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hf\Documents\E-lab\"/>
    </mc:Choice>
  </mc:AlternateContent>
  <xr:revisionPtr revIDLastSave="0" documentId="13_ncr:1_{E11DBD24-FB8F-4666-BCA1-55105262D1D5}" xr6:coauthVersionLast="45" xr6:coauthVersionMax="45" xr10:uidLastSave="{00000000-0000-0000-0000-000000000000}"/>
  <bookViews>
    <workbookView xWindow="-98" yWindow="-98" windowWidth="20715" windowHeight="13276" xr2:uid="{00000000-000D-0000-FFFF-FFFF00000000}"/>
  </bookViews>
  <sheets>
    <sheet name="Very First day" sheetId="1" r:id="rId1"/>
    <sheet name="First data " sheetId="2" r:id="rId2"/>
    <sheet name="Uniandes Cristal hand made" sheetId="3" r:id="rId3"/>
    <sheet name="UniAndes Cristal" sheetId="4" r:id="rId4"/>
    <sheet name="4_3" sheetId="5" r:id="rId5"/>
    <sheet name="5_3" sheetId="6" r:id="rId6"/>
  </sheets>
  <definedNames>
    <definedName name="solver_adj" localSheetId="0" hidden="1">'Very First day'!$H$1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'Very First day'!$G$2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9.7765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" i="5" l="1"/>
  <c r="H2" i="5"/>
  <c r="G2" i="5" s="1"/>
  <c r="H4" i="5" s="1"/>
  <c r="I1" i="5"/>
  <c r="G1" i="5"/>
  <c r="I3" i="5" s="1"/>
  <c r="G6" i="4"/>
  <c r="H2" i="4"/>
  <c r="G2" i="4" s="1"/>
  <c r="H4" i="4" s="1"/>
  <c r="I1" i="4"/>
  <c r="G1" i="4"/>
  <c r="I3" i="4" s="1"/>
  <c r="G3" i="5" l="1"/>
  <c r="G3" i="4"/>
  <c r="I3" i="3"/>
  <c r="G3" i="3"/>
  <c r="G6" i="3"/>
  <c r="H2" i="3"/>
  <c r="G1" i="3" l="1"/>
  <c r="G2" i="3" s="1"/>
  <c r="H4" i="3" s="1"/>
  <c r="I1" i="3"/>
  <c r="K1" i="1"/>
  <c r="H2" i="2"/>
  <c r="G2" i="2" s="1"/>
  <c r="I1" i="2"/>
  <c r="G1" i="2"/>
  <c r="H4" i="2" l="1"/>
  <c r="H2" i="1"/>
  <c r="I1" i="1"/>
  <c r="G1" i="1" l="1"/>
  <c r="G2" i="1" s="1"/>
  <c r="H4" i="1" s="1"/>
</calcChain>
</file>

<file path=xl/sharedStrings.xml><?xml version="1.0" encoding="utf-8"?>
<sst xmlns="http://schemas.openxmlformats.org/spreadsheetml/2006/main" count="13" uniqueCount="3">
  <si>
    <t>Average</t>
  </si>
  <si>
    <t>Wolfram g</t>
  </si>
  <si>
    <t>stdev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</si>
</sst>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00"/>
    <numFmt numFmtId="165" formatCode="0.0000000E+00"/>
    <numFmt numFmtId="166" formatCode="0.0000"/>
    <numFmt numFmtId="167" formatCode="#,##0.000000"/>
    <numFmt numFmtId="168" formatCode="#,##0.0000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168" fontId="0" fillId="0" borderId="0" xfId="0" applyNumberFormat="1"/>
    <xf numFmtId="3" fontId="0" fillId="0" borderId="0" xfId="0" applyNumberFormat="1"/>
    <xf numFmtId="0" fontId="0" fillId="0" borderId="0" xfId="0" applyAlignment="1">
      <alignment vertical="center" wrapText="1"/>
    </xf>
    <xf numFmtId="11" fontId="0" fillId="0" borderId="0" xfId="0" applyNumberForma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tabSelected="1" workbookViewId="0">
      <selection activeCell="H2" sqref="H2"/>
    </sheetView>
  </sheetViews>
  <sheetFormatPr defaultColWidth="10.6640625" defaultRowHeight="14.25" x14ac:dyDescent="0.45"/>
  <cols>
    <col min="1" max="5" width="11.3984375" style="3"/>
    <col min="8" max="8" width="14.265625" bestFit="1" customWidth="1"/>
  </cols>
  <sheetData>
    <row r="1" spans="1:11" x14ac:dyDescent="0.45">
      <c r="A1" s="3">
        <v>1</v>
      </c>
      <c r="B1" s="3">
        <v>3.3945618</v>
      </c>
      <c r="C1" s="3">
        <v>9.5929088999999994</v>
      </c>
      <c r="D1" s="3">
        <v>22.570688199999999</v>
      </c>
      <c r="E1" s="3">
        <v>23.4</v>
      </c>
      <c r="F1" t="s">
        <v>0</v>
      </c>
      <c r="G1" s="5">
        <f>AVERAGE(B1:B50)</f>
        <v>3.3943881000000005</v>
      </c>
      <c r="H1" s="4">
        <v>2.86</v>
      </c>
      <c r="I1" s="4">
        <f>H1-0.041</f>
        <v>2.819</v>
      </c>
      <c r="K1">
        <f>2.815+0.0002+0.004+0.041</f>
        <v>2.8601999999999999</v>
      </c>
    </row>
    <row r="2" spans="1:11" x14ac:dyDescent="0.45">
      <c r="A2" s="3">
        <v>2</v>
      </c>
      <c r="B2" s="3">
        <v>3.3945932000000001</v>
      </c>
      <c r="C2" s="3">
        <v>9.5927305</v>
      </c>
      <c r="D2" s="3">
        <v>22.575317399999999</v>
      </c>
      <c r="E2" s="3">
        <v>23.43</v>
      </c>
      <c r="G2">
        <f>4*PI()^2*H1/G1^2</f>
        <v>9.7994742805839596</v>
      </c>
      <c r="H2">
        <f>I2+0.041</f>
        <v>2.8559999999999999</v>
      </c>
      <c r="I2">
        <v>2.8149999999999999</v>
      </c>
    </row>
    <row r="3" spans="1:11" x14ac:dyDescent="0.45">
      <c r="A3" s="3">
        <v>3</v>
      </c>
      <c r="B3" s="3">
        <v>3.3942294</v>
      </c>
      <c r="C3" s="3">
        <v>9.5947876000000001</v>
      </c>
      <c r="D3" s="3">
        <v>22.552255599999999</v>
      </c>
      <c r="E3" s="3">
        <v>23.46</v>
      </c>
    </row>
    <row r="4" spans="1:11" x14ac:dyDescent="0.45">
      <c r="A4" s="3">
        <v>4</v>
      </c>
      <c r="B4" s="3">
        <v>3.3947134000000001</v>
      </c>
      <c r="C4" s="3">
        <v>9.5920515000000002</v>
      </c>
      <c r="D4" s="3">
        <v>22.552373899999999</v>
      </c>
      <c r="E4" s="3">
        <v>23.52</v>
      </c>
      <c r="F4" t="s">
        <v>1</v>
      </c>
      <c r="G4" s="1">
        <v>9.7765000000000004</v>
      </c>
      <c r="H4" s="2">
        <f>(G2-G4)/G4</f>
        <v>2.3499494281142767E-3</v>
      </c>
    </row>
    <row r="5" spans="1:11" x14ac:dyDescent="0.45">
      <c r="A5" s="3">
        <v>5</v>
      </c>
      <c r="B5" s="3">
        <v>3.3938714999999999</v>
      </c>
      <c r="C5" s="3">
        <v>9.5968102999999996</v>
      </c>
      <c r="D5" s="3">
        <v>22.528066599999999</v>
      </c>
      <c r="E5" s="3">
        <v>23.56</v>
      </c>
    </row>
    <row r="6" spans="1:11" x14ac:dyDescent="0.45">
      <c r="A6" s="3">
        <v>6</v>
      </c>
      <c r="B6" s="3">
        <v>3.3944497</v>
      </c>
      <c r="C6" s="3">
        <v>9.5935421000000005</v>
      </c>
      <c r="D6" s="3">
        <v>22.522354100000001</v>
      </c>
      <c r="E6" s="3">
        <v>23.61</v>
      </c>
    </row>
    <row r="7" spans="1:11" x14ac:dyDescent="0.45">
      <c r="A7" s="3">
        <v>7</v>
      </c>
      <c r="B7" s="3">
        <v>3.3944983</v>
      </c>
      <c r="C7" s="3">
        <v>9.5932674000000002</v>
      </c>
      <c r="D7" s="3">
        <v>22.507436800000001</v>
      </c>
      <c r="E7" s="3">
        <v>23.67</v>
      </c>
    </row>
    <row r="8" spans="1:11" x14ac:dyDescent="0.45">
      <c r="A8" s="3">
        <v>8</v>
      </c>
      <c r="B8" s="3">
        <v>3.3943080999999999</v>
      </c>
      <c r="C8" s="3">
        <v>9.5943421999999998</v>
      </c>
      <c r="D8" s="3">
        <v>22.495313599999999</v>
      </c>
      <c r="E8" s="3">
        <v>23.7</v>
      </c>
    </row>
    <row r="9" spans="1:11" x14ac:dyDescent="0.45">
      <c r="A9" s="3">
        <v>9</v>
      </c>
      <c r="B9" s="3">
        <v>3.3938695999999999</v>
      </c>
      <c r="C9" s="3">
        <v>9.5968218000000007</v>
      </c>
      <c r="D9" s="3">
        <v>22.481698999999999</v>
      </c>
      <c r="E9" s="3">
        <v>23.76</v>
      </c>
    </row>
    <row r="10" spans="1:11" x14ac:dyDescent="0.45">
      <c r="A10" s="3">
        <v>10</v>
      </c>
      <c r="B10" s="3">
        <v>3.3946795000000001</v>
      </c>
      <c r="C10" s="3">
        <v>9.5922432000000004</v>
      </c>
      <c r="D10" s="3">
        <v>22.460245100000002</v>
      </c>
      <c r="E10" s="3">
        <v>23.81</v>
      </c>
    </row>
    <row r="11" spans="1:11" x14ac:dyDescent="0.45">
      <c r="A11" s="3">
        <v>11</v>
      </c>
      <c r="B11" s="3">
        <v>3.3944065999999999</v>
      </c>
      <c r="C11" s="3">
        <v>9.5937862000000003</v>
      </c>
      <c r="D11" s="3">
        <v>22.452600499999999</v>
      </c>
      <c r="E11" s="3">
        <v>23.85</v>
      </c>
    </row>
    <row r="12" spans="1:11" x14ac:dyDescent="0.45">
      <c r="A12" s="3">
        <v>12</v>
      </c>
      <c r="B12" s="3">
        <v>3.3942256</v>
      </c>
      <c r="C12" s="3">
        <v>9.5948095000000002</v>
      </c>
      <c r="D12" s="3">
        <v>22.4288311</v>
      </c>
      <c r="E12" s="3">
        <v>23.92</v>
      </c>
    </row>
    <row r="13" spans="1:11" x14ac:dyDescent="0.45">
      <c r="A13" s="3">
        <v>13</v>
      </c>
      <c r="B13" s="3">
        <v>3.3943572</v>
      </c>
      <c r="C13" s="3">
        <v>9.5940656999999998</v>
      </c>
      <c r="D13" s="3">
        <v>22.4241581</v>
      </c>
      <c r="E13" s="3">
        <v>23.94</v>
      </c>
    </row>
    <row r="14" spans="1:11" x14ac:dyDescent="0.45">
      <c r="A14" s="3">
        <v>14</v>
      </c>
      <c r="B14" s="3">
        <v>3.3935876</v>
      </c>
      <c r="C14" s="3">
        <v>9.5984172999999995</v>
      </c>
      <c r="D14" s="3">
        <v>22.399566700000001</v>
      </c>
      <c r="E14" s="3">
        <v>24.01</v>
      </c>
    </row>
    <row r="15" spans="1:11" x14ac:dyDescent="0.45">
      <c r="A15" s="3">
        <v>15</v>
      </c>
      <c r="B15" s="3">
        <v>3.3946757000000001</v>
      </c>
      <c r="C15" s="3">
        <v>9.5922651000000005</v>
      </c>
      <c r="D15" s="3">
        <v>22.402116800000002</v>
      </c>
      <c r="E15" s="3">
        <v>24.03</v>
      </c>
    </row>
    <row r="16" spans="1:11" x14ac:dyDescent="0.45">
      <c r="A16" s="3">
        <v>16</v>
      </c>
      <c r="B16" s="3">
        <v>3.3941674000000002</v>
      </c>
      <c r="C16" s="3">
        <v>9.5951375999999993</v>
      </c>
      <c r="D16" s="3">
        <v>22.3797283</v>
      </c>
      <c r="E16" s="3">
        <v>24.1</v>
      </c>
    </row>
    <row r="17" spans="1:5" x14ac:dyDescent="0.45">
      <c r="A17" s="3">
        <v>17</v>
      </c>
      <c r="B17" s="3">
        <v>3.3941138</v>
      </c>
      <c r="C17" s="3">
        <v>9.5954417999999997</v>
      </c>
      <c r="D17" s="3">
        <v>22.370018000000002</v>
      </c>
      <c r="E17" s="3">
        <v>24.15</v>
      </c>
    </row>
    <row r="18" spans="1:5" x14ac:dyDescent="0.45">
      <c r="A18" s="3">
        <v>18</v>
      </c>
      <c r="B18" s="3">
        <v>3.3938307999999999</v>
      </c>
      <c r="C18" s="3">
        <v>9.5970420999999995</v>
      </c>
      <c r="D18" s="3">
        <v>22.357587800000001</v>
      </c>
      <c r="E18" s="3">
        <v>24.16</v>
      </c>
    </row>
    <row r="19" spans="1:5" x14ac:dyDescent="0.45">
      <c r="A19" s="3">
        <v>19</v>
      </c>
      <c r="B19" s="3">
        <v>3.3948063999999998</v>
      </c>
      <c r="C19" s="3">
        <v>9.591526</v>
      </c>
      <c r="D19" s="3">
        <v>22.340972900000001</v>
      </c>
      <c r="E19" s="3">
        <v>24.22</v>
      </c>
    </row>
    <row r="20" spans="1:5" x14ac:dyDescent="0.45">
      <c r="A20" s="3">
        <v>20</v>
      </c>
      <c r="B20" s="3">
        <v>3.394145</v>
      </c>
      <c r="C20" s="3">
        <v>9.5952654000000006</v>
      </c>
      <c r="D20" s="3">
        <v>22.333765</v>
      </c>
      <c r="E20" s="3">
        <v>24.25</v>
      </c>
    </row>
    <row r="21" spans="1:5" x14ac:dyDescent="0.45">
      <c r="A21" s="3">
        <v>21</v>
      </c>
      <c r="B21" s="3">
        <v>3.3944768999999999</v>
      </c>
      <c r="C21" s="3">
        <v>9.5933886000000008</v>
      </c>
      <c r="D21" s="3">
        <v>22.310329400000001</v>
      </c>
      <c r="E21" s="3">
        <v>24.29</v>
      </c>
    </row>
    <row r="22" spans="1:5" x14ac:dyDescent="0.45">
      <c r="A22" s="3">
        <v>22</v>
      </c>
      <c r="B22" s="3">
        <v>3.3943322</v>
      </c>
      <c r="C22" s="3">
        <v>9.5942068000000003</v>
      </c>
      <c r="D22" s="3">
        <v>22.310802500000001</v>
      </c>
      <c r="E22" s="3">
        <v>24.32</v>
      </c>
    </row>
    <row r="23" spans="1:5" x14ac:dyDescent="0.45">
      <c r="A23" s="3">
        <v>23</v>
      </c>
      <c r="B23" s="3">
        <v>3.3938413000000001</v>
      </c>
      <c r="C23" s="3">
        <v>9.5969829999999998</v>
      </c>
      <c r="D23" s="3">
        <v>22.282112099999999</v>
      </c>
      <c r="E23" s="3">
        <v>24.4</v>
      </c>
    </row>
    <row r="24" spans="1:5" x14ac:dyDescent="0.45">
      <c r="A24" s="3">
        <v>24</v>
      </c>
      <c r="B24" s="3">
        <v>3.3947224999999999</v>
      </c>
      <c r="C24" s="3">
        <v>9.5920009999999998</v>
      </c>
      <c r="D24" s="3">
        <v>22.2896748</v>
      </c>
      <c r="E24" s="3">
        <v>24.4</v>
      </c>
    </row>
    <row r="25" spans="1:5" x14ac:dyDescent="0.45">
      <c r="A25" s="3">
        <v>25</v>
      </c>
      <c r="B25" s="3">
        <v>3.3943648</v>
      </c>
      <c r="C25" s="3">
        <v>9.5940227999999994</v>
      </c>
      <c r="D25" s="3">
        <v>22.2730408</v>
      </c>
      <c r="E25" s="3">
        <v>24.41</v>
      </c>
    </row>
    <row r="26" spans="1:5" x14ac:dyDescent="0.45">
      <c r="A26" s="3">
        <v>26</v>
      </c>
      <c r="B26" s="3">
        <v>3.3943148000000001</v>
      </c>
      <c r="C26" s="3">
        <v>9.5943059999999996</v>
      </c>
      <c r="D26" s="3">
        <v>22.259962099999999</v>
      </c>
      <c r="E26" s="3">
        <v>24.46</v>
      </c>
    </row>
    <row r="27" spans="1:5" x14ac:dyDescent="0.45">
      <c r="A27" s="3">
        <v>27</v>
      </c>
      <c r="B27" s="3">
        <v>3.3940768000000001</v>
      </c>
      <c r="C27" s="3">
        <v>9.5956507000000002</v>
      </c>
      <c r="D27" s="3">
        <v>22.234836600000001</v>
      </c>
      <c r="E27" s="3">
        <v>24.49</v>
      </c>
    </row>
    <row r="28" spans="1:5" x14ac:dyDescent="0.45">
      <c r="A28" s="3">
        <v>28</v>
      </c>
      <c r="B28" s="3">
        <v>3.3947465000000001</v>
      </c>
      <c r="C28" s="3">
        <v>9.5918645999999992</v>
      </c>
      <c r="D28" s="3">
        <v>22.2383919</v>
      </c>
      <c r="E28" s="3">
        <v>24.55</v>
      </c>
    </row>
    <row r="29" spans="1:5" x14ac:dyDescent="0.45">
      <c r="A29" s="3">
        <v>29</v>
      </c>
      <c r="B29" s="3">
        <v>3.3940966000000001</v>
      </c>
      <c r="C29" s="3">
        <v>9.5955381000000006</v>
      </c>
      <c r="D29" s="3">
        <v>22.224281300000001</v>
      </c>
      <c r="E29" s="3">
        <v>24.53</v>
      </c>
    </row>
    <row r="30" spans="1:5" x14ac:dyDescent="0.45">
      <c r="A30" s="3">
        <v>30</v>
      </c>
      <c r="B30" s="3">
        <v>3.3944844999999999</v>
      </c>
      <c r="C30" s="3">
        <v>9.5933455999999993</v>
      </c>
      <c r="D30" s="3">
        <v>22.207363099999998</v>
      </c>
      <c r="E30" s="3">
        <v>24.55</v>
      </c>
    </row>
    <row r="31" spans="1:5" x14ac:dyDescent="0.45">
      <c r="A31" s="3">
        <v>31</v>
      </c>
      <c r="B31" s="3">
        <v>3.3943504999999998</v>
      </c>
      <c r="C31" s="3">
        <v>9.5941037999999992</v>
      </c>
      <c r="D31" s="3">
        <v>22.202648199999999</v>
      </c>
      <c r="E31" s="3">
        <v>24.57</v>
      </c>
    </row>
    <row r="32" spans="1:5" x14ac:dyDescent="0.45">
      <c r="A32" s="3">
        <v>32</v>
      </c>
      <c r="B32" s="3">
        <v>3.3941302000000002</v>
      </c>
      <c r="C32" s="3">
        <v>9.5953484000000007</v>
      </c>
      <c r="D32" s="3">
        <v>22.168468499999999</v>
      </c>
      <c r="E32" s="3">
        <v>24.6</v>
      </c>
    </row>
    <row r="33" spans="1:5" x14ac:dyDescent="0.45">
      <c r="A33" s="3">
        <v>33</v>
      </c>
      <c r="B33" s="3">
        <v>3.3946352000000002</v>
      </c>
      <c r="C33" s="3">
        <v>9.5924940000000003</v>
      </c>
      <c r="D33" s="3">
        <v>22.183525100000001</v>
      </c>
      <c r="E33" s="3">
        <v>24.62</v>
      </c>
    </row>
    <row r="34" spans="1:5" x14ac:dyDescent="0.45">
      <c r="A34" s="3">
        <v>34</v>
      </c>
      <c r="B34" s="3">
        <v>3.3944019999999999</v>
      </c>
      <c r="C34" s="3">
        <v>9.5938119999999998</v>
      </c>
      <c r="D34" s="3">
        <v>22.2074623</v>
      </c>
      <c r="E34" s="3">
        <v>24.64</v>
      </c>
    </row>
    <row r="35" spans="1:5" x14ac:dyDescent="0.45">
      <c r="A35" s="3">
        <v>35</v>
      </c>
      <c r="B35" s="3">
        <v>3.3944328000000001</v>
      </c>
      <c r="C35" s="3">
        <v>9.5936383999999997</v>
      </c>
      <c r="D35" s="3">
        <v>22.1556435</v>
      </c>
      <c r="E35" s="3">
        <v>24.69</v>
      </c>
    </row>
    <row r="36" spans="1:5" x14ac:dyDescent="0.45">
      <c r="A36" s="3">
        <v>36</v>
      </c>
      <c r="B36" s="3">
        <v>3.3941929000000002</v>
      </c>
      <c r="C36" s="3">
        <v>9.5949936000000005</v>
      </c>
      <c r="D36" s="3">
        <v>22.1218395</v>
      </c>
      <c r="E36" s="3">
        <v>24.67</v>
      </c>
    </row>
    <row r="37" spans="1:5" x14ac:dyDescent="0.45">
      <c r="A37" s="3">
        <v>37</v>
      </c>
      <c r="B37" s="3">
        <v>3.3947873</v>
      </c>
      <c r="C37" s="3">
        <v>9.5916338000000003</v>
      </c>
      <c r="D37" s="3">
        <v>22.133096699999999</v>
      </c>
      <c r="E37" s="3">
        <v>24.68</v>
      </c>
    </row>
    <row r="38" spans="1:5" x14ac:dyDescent="0.45">
      <c r="A38" s="3">
        <v>38</v>
      </c>
      <c r="B38" s="3">
        <v>3.3944263000000001</v>
      </c>
      <c r="C38" s="3">
        <v>9.5936746999999993</v>
      </c>
      <c r="D38" s="3">
        <v>22.1131992</v>
      </c>
      <c r="E38" s="3">
        <v>24.72</v>
      </c>
    </row>
    <row r="39" spans="1:5" x14ac:dyDescent="0.45">
      <c r="A39" s="3">
        <v>39</v>
      </c>
      <c r="B39" s="3">
        <v>3.3947668000000002</v>
      </c>
      <c r="C39" s="3">
        <v>9.5917501000000005</v>
      </c>
      <c r="D39" s="3">
        <v>22.104711500000001</v>
      </c>
      <c r="E39" s="3">
        <v>24.72</v>
      </c>
    </row>
    <row r="40" spans="1:5" x14ac:dyDescent="0.45">
      <c r="A40" s="3">
        <v>40</v>
      </c>
      <c r="B40" s="3">
        <v>3.3944116000000002</v>
      </c>
      <c r="C40" s="3">
        <v>9.5937576</v>
      </c>
      <c r="D40" s="3">
        <v>22.0948925</v>
      </c>
      <c r="E40" s="3">
        <v>24.73</v>
      </c>
    </row>
    <row r="41" spans="1:5" x14ac:dyDescent="0.45">
      <c r="A41" s="3">
        <v>41</v>
      </c>
      <c r="B41" s="3">
        <v>3.3946233000000001</v>
      </c>
      <c r="C41" s="3">
        <v>9.5925616999999992</v>
      </c>
      <c r="D41" s="3">
        <v>22.059639000000001</v>
      </c>
      <c r="E41" s="3">
        <v>24.73</v>
      </c>
    </row>
    <row r="42" spans="1:5" x14ac:dyDescent="0.45">
      <c r="A42" s="3">
        <v>42</v>
      </c>
      <c r="B42" s="3">
        <v>3.3947639000000001</v>
      </c>
      <c r="C42" s="3">
        <v>9.5917663999999991</v>
      </c>
      <c r="D42" s="3">
        <v>22.0770111</v>
      </c>
      <c r="E42" s="3">
        <v>24.75</v>
      </c>
    </row>
    <row r="43" spans="1:5" x14ac:dyDescent="0.45">
      <c r="A43" s="3">
        <v>43</v>
      </c>
      <c r="B43" s="3">
        <v>3.3945799000000001</v>
      </c>
      <c r="C43" s="3">
        <v>9.5928068</v>
      </c>
      <c r="D43" s="3">
        <v>22.0606461</v>
      </c>
      <c r="E43" s="3">
        <v>24.75</v>
      </c>
    </row>
    <row r="44" spans="1:5" x14ac:dyDescent="0.45">
      <c r="A44" s="3">
        <v>44</v>
      </c>
      <c r="B44" s="3">
        <v>3.3943601000000001</v>
      </c>
      <c r="C44" s="3">
        <v>9.5940495000000006</v>
      </c>
      <c r="D44" s="3">
        <v>22.0536995</v>
      </c>
      <c r="E44" s="3">
        <v>24.77</v>
      </c>
    </row>
    <row r="45" spans="1:5" x14ac:dyDescent="0.45">
      <c r="A45" s="3">
        <v>45</v>
      </c>
      <c r="B45" s="3">
        <v>3.3944391999999999</v>
      </c>
      <c r="C45" s="3">
        <v>9.5936021999999994</v>
      </c>
      <c r="D45" s="3">
        <v>22.0236111</v>
      </c>
      <c r="E45" s="3">
        <v>24.77</v>
      </c>
    </row>
    <row r="46" spans="1:5" x14ac:dyDescent="0.45">
      <c r="A46" s="3">
        <v>46</v>
      </c>
      <c r="B46" s="3">
        <v>3.3946907999999998</v>
      </c>
      <c r="C46" s="3">
        <v>9.5921803000000008</v>
      </c>
      <c r="D46" s="3">
        <v>22.0341415</v>
      </c>
      <c r="E46" s="3">
        <v>24.78</v>
      </c>
    </row>
    <row r="47" spans="1:5" x14ac:dyDescent="0.45">
      <c r="A47" s="3">
        <v>47</v>
      </c>
      <c r="B47" s="3">
        <v>3.3943522000000002</v>
      </c>
      <c r="C47" s="3">
        <v>9.5940933000000008</v>
      </c>
      <c r="D47" s="3">
        <v>22.163835500000001</v>
      </c>
      <c r="E47" s="3">
        <v>24.79</v>
      </c>
    </row>
    <row r="48" spans="1:5" x14ac:dyDescent="0.45">
      <c r="A48" s="3">
        <v>48</v>
      </c>
      <c r="B48" s="3">
        <v>3.3946833999999999</v>
      </c>
      <c r="C48" s="3">
        <v>9.5922222000000001</v>
      </c>
      <c r="D48" s="3">
        <v>22.007061</v>
      </c>
      <c r="E48" s="3">
        <v>24.79</v>
      </c>
    </row>
    <row r="49" spans="1:5" x14ac:dyDescent="0.45">
      <c r="A49" s="3">
        <v>49</v>
      </c>
      <c r="B49" s="3">
        <v>3.3942416</v>
      </c>
      <c r="C49" s="3">
        <v>9.5947189000000002</v>
      </c>
      <c r="D49" s="3">
        <v>21.994440099999998</v>
      </c>
      <c r="E49" s="3">
        <v>24.77</v>
      </c>
    </row>
    <row r="50" spans="1:5" x14ac:dyDescent="0.45">
      <c r="A50" s="3">
        <v>50</v>
      </c>
      <c r="B50" s="3">
        <v>3.3945875000000001</v>
      </c>
      <c r="C50" s="3">
        <v>9.5927638999999996</v>
      </c>
      <c r="D50" s="3">
        <v>21.974445299999999</v>
      </c>
      <c r="E50" s="3">
        <v>24.79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CE3C5-42E5-4AFD-9730-1174765388E1}">
  <dimension ref="A1:I40"/>
  <sheetViews>
    <sheetView workbookViewId="0">
      <selection activeCell="F1" sqref="F1:I4"/>
    </sheetView>
  </sheetViews>
  <sheetFormatPr defaultRowHeight="14.25" x14ac:dyDescent="0.45"/>
  <cols>
    <col min="2" max="2" width="9.6640625" style="1" bestFit="1" customWidth="1"/>
    <col min="3" max="3" width="9.6640625" bestFit="1" customWidth="1"/>
    <col min="4" max="4" width="10.6640625" bestFit="1" customWidth="1"/>
    <col min="7" max="7" width="17.265625" bestFit="1" customWidth="1"/>
    <col min="8" max="8" width="13.73046875" bestFit="1" customWidth="1"/>
  </cols>
  <sheetData>
    <row r="1" spans="1:9" x14ac:dyDescent="0.45">
      <c r="C1" s="6"/>
      <c r="D1" s="6"/>
      <c r="F1" t="s">
        <v>0</v>
      </c>
      <c r="G1" s="5">
        <f>AVERAGE(B1:B50)</f>
        <v>3.3941904743589739</v>
      </c>
      <c r="H1" s="4">
        <v>2.8532949012784998</v>
      </c>
      <c r="I1" s="4">
        <f>H1-0.041</f>
        <v>2.8122949012784999</v>
      </c>
    </row>
    <row r="2" spans="1:9" x14ac:dyDescent="0.45">
      <c r="A2">
        <v>4</v>
      </c>
      <c r="B2" s="1">
        <v>3.3939829000000001</v>
      </c>
      <c r="C2" s="6">
        <v>9.5961809000000002</v>
      </c>
      <c r="D2" s="6">
        <v>20.774887100000001</v>
      </c>
      <c r="E2">
        <v>24.8</v>
      </c>
      <c r="G2">
        <f>4*PI()^2*H2/G1^2</f>
        <v>9.7800547245109914</v>
      </c>
      <c r="H2">
        <f>I2+0.041</f>
        <v>2.8540000000000001</v>
      </c>
      <c r="I2">
        <v>2.8130000000000002</v>
      </c>
    </row>
    <row r="3" spans="1:9" x14ac:dyDescent="0.45">
      <c r="A3">
        <v>2</v>
      </c>
      <c r="B3" s="1">
        <v>3.3938961000000001</v>
      </c>
      <c r="C3" s="6">
        <v>9.5966729999999991</v>
      </c>
      <c r="D3" s="6">
        <v>20.7904415</v>
      </c>
      <c r="E3">
        <v>24.76</v>
      </c>
    </row>
    <row r="4" spans="1:9" x14ac:dyDescent="0.45">
      <c r="A4">
        <v>3</v>
      </c>
      <c r="B4" s="1">
        <v>3.3940701</v>
      </c>
      <c r="C4" s="6">
        <v>9.5956887999999996</v>
      </c>
      <c r="D4" s="6">
        <v>20.783334700000001</v>
      </c>
      <c r="E4">
        <v>24.77</v>
      </c>
      <c r="F4" t="s">
        <v>1</v>
      </c>
      <c r="G4" s="1">
        <v>9.7765000000000004</v>
      </c>
      <c r="H4" s="2">
        <f>(G2-G4)/G4</f>
        <v>3.6359888620580332E-4</v>
      </c>
    </row>
    <row r="5" spans="1:9" x14ac:dyDescent="0.45">
      <c r="A5">
        <v>5</v>
      </c>
      <c r="B5" s="1">
        <v>3.3941683999999999</v>
      </c>
      <c r="C5" s="6">
        <v>9.5951328</v>
      </c>
      <c r="D5" s="6">
        <v>20.746040300000001</v>
      </c>
      <c r="E5">
        <v>24.82</v>
      </c>
    </row>
    <row r="6" spans="1:9" x14ac:dyDescent="0.45">
      <c r="A6">
        <v>6</v>
      </c>
      <c r="B6" s="1">
        <v>3.3940991999999999</v>
      </c>
      <c r="C6" s="6">
        <v>9.5955238000000005</v>
      </c>
      <c r="D6" s="6">
        <v>20.748096499999999</v>
      </c>
      <c r="E6">
        <v>24.84</v>
      </c>
    </row>
    <row r="7" spans="1:9" x14ac:dyDescent="0.45">
      <c r="A7">
        <v>7</v>
      </c>
      <c r="B7" s="1">
        <v>3.3941116</v>
      </c>
      <c r="C7" s="6">
        <v>9.5954533000000009</v>
      </c>
      <c r="D7" s="6">
        <v>20.7429314</v>
      </c>
      <c r="E7">
        <v>24.92</v>
      </c>
    </row>
    <row r="8" spans="1:9" x14ac:dyDescent="0.45">
      <c r="A8">
        <v>8</v>
      </c>
      <c r="B8" s="1">
        <v>3.3943267000000001</v>
      </c>
      <c r="C8" s="6">
        <v>9.5942383000000007</v>
      </c>
      <c r="D8" s="6">
        <v>20.733219099999999</v>
      </c>
      <c r="E8">
        <v>24.95</v>
      </c>
    </row>
    <row r="9" spans="1:9" x14ac:dyDescent="0.45">
      <c r="A9">
        <v>9</v>
      </c>
      <c r="B9" s="1">
        <v>3.3939948000000002</v>
      </c>
      <c r="C9" s="6">
        <v>9.5961142000000006</v>
      </c>
      <c r="D9" s="6">
        <v>20.714214299999998</v>
      </c>
      <c r="E9">
        <v>24.97</v>
      </c>
    </row>
    <row r="10" spans="1:9" x14ac:dyDescent="0.45">
      <c r="A10">
        <v>10</v>
      </c>
      <c r="B10" s="1">
        <v>3.3942294</v>
      </c>
      <c r="C10" s="6">
        <v>9.5947876000000001</v>
      </c>
      <c r="D10" s="6">
        <v>20.710592299999998</v>
      </c>
      <c r="E10">
        <v>25.01</v>
      </c>
    </row>
    <row r="11" spans="1:9" x14ac:dyDescent="0.45">
      <c r="A11">
        <v>11</v>
      </c>
      <c r="B11" s="1">
        <v>3.3940104999999998</v>
      </c>
      <c r="C11" s="6">
        <v>9.5960254999999997</v>
      </c>
      <c r="D11" s="6">
        <v>20.702363999999999</v>
      </c>
      <c r="E11">
        <v>25.04</v>
      </c>
    </row>
    <row r="12" spans="1:9" x14ac:dyDescent="0.45">
      <c r="A12">
        <v>12</v>
      </c>
      <c r="B12" s="1">
        <v>3.3942404000000002</v>
      </c>
      <c r="C12" s="6">
        <v>9.5947265999999996</v>
      </c>
      <c r="D12" s="6">
        <v>20.692777599999999</v>
      </c>
      <c r="E12">
        <v>25.09</v>
      </c>
    </row>
    <row r="13" spans="1:9" x14ac:dyDescent="0.45">
      <c r="A13">
        <v>13</v>
      </c>
      <c r="B13" s="1">
        <v>3.3939303999999999</v>
      </c>
      <c r="C13" s="6">
        <v>9.5964775000000007</v>
      </c>
      <c r="D13" s="6">
        <v>20.682836500000001</v>
      </c>
      <c r="E13">
        <v>25.12</v>
      </c>
    </row>
    <row r="14" spans="1:9" x14ac:dyDescent="0.45">
      <c r="A14">
        <v>14</v>
      </c>
      <c r="B14" s="1">
        <v>3.3941368999999999</v>
      </c>
      <c r="C14" s="6">
        <v>9.5953111999999994</v>
      </c>
      <c r="D14" s="6">
        <v>20.663995700000001</v>
      </c>
      <c r="E14">
        <v>25.14</v>
      </c>
    </row>
    <row r="15" spans="1:9" x14ac:dyDescent="0.45">
      <c r="A15">
        <v>15</v>
      </c>
      <c r="B15" s="1">
        <v>3.3939810000000001</v>
      </c>
      <c r="C15" s="6">
        <v>9.5961923999999996</v>
      </c>
      <c r="D15" s="6">
        <v>20.661724100000001</v>
      </c>
      <c r="E15">
        <v>25.2</v>
      </c>
    </row>
    <row r="16" spans="1:9" x14ac:dyDescent="0.45">
      <c r="A16">
        <v>16</v>
      </c>
      <c r="B16" s="1">
        <v>3.3940581999999999</v>
      </c>
      <c r="C16" s="6">
        <v>9.5957556000000004</v>
      </c>
      <c r="D16" s="6">
        <v>20.653343199999998</v>
      </c>
      <c r="E16">
        <v>25.22</v>
      </c>
    </row>
    <row r="17" spans="1:5" x14ac:dyDescent="0.45">
      <c r="A17">
        <v>17</v>
      </c>
      <c r="B17" s="1">
        <v>3.3942470999999999</v>
      </c>
      <c r="C17" s="6">
        <v>9.5946884000000008</v>
      </c>
      <c r="D17" s="6">
        <v>20.643066399999999</v>
      </c>
      <c r="E17">
        <v>25.28</v>
      </c>
    </row>
    <row r="18" spans="1:5" x14ac:dyDescent="0.45">
      <c r="A18">
        <v>18</v>
      </c>
      <c r="B18" s="1">
        <v>3.3941211999999998</v>
      </c>
      <c r="C18" s="6">
        <v>9.5953988999999993</v>
      </c>
      <c r="D18" s="6">
        <v>20.621040300000001</v>
      </c>
      <c r="E18">
        <v>25.3</v>
      </c>
    </row>
    <row r="19" spans="1:5" x14ac:dyDescent="0.45">
      <c r="A19">
        <v>19</v>
      </c>
      <c r="B19" s="1">
        <v>3.3941891000000002</v>
      </c>
      <c r="C19" s="6">
        <v>9.5950155000000006</v>
      </c>
      <c r="D19" s="6">
        <v>20.626087200000001</v>
      </c>
      <c r="E19">
        <v>25.32</v>
      </c>
    </row>
    <row r="20" spans="1:5" x14ac:dyDescent="0.45">
      <c r="A20">
        <v>20</v>
      </c>
      <c r="B20" s="1">
        <v>3.3940419999999998</v>
      </c>
      <c r="C20" s="6">
        <v>9.5958480999999995</v>
      </c>
      <c r="D20" s="6">
        <v>20.614364599999998</v>
      </c>
      <c r="E20">
        <v>25.34</v>
      </c>
    </row>
    <row r="21" spans="1:5" x14ac:dyDescent="0.45">
      <c r="A21">
        <v>21</v>
      </c>
      <c r="B21" s="1">
        <v>3.3942234999999998</v>
      </c>
      <c r="C21" s="6">
        <v>9.5948209999999996</v>
      </c>
      <c r="D21" s="6">
        <v>20.605348599999999</v>
      </c>
      <c r="E21">
        <v>25.38</v>
      </c>
    </row>
    <row r="22" spans="1:5" x14ac:dyDescent="0.45">
      <c r="A22">
        <v>22</v>
      </c>
      <c r="B22" s="1">
        <v>3.3939729000000001</v>
      </c>
      <c r="C22" s="6">
        <v>9.5962391</v>
      </c>
      <c r="D22" s="6">
        <v>20.585947000000001</v>
      </c>
      <c r="E22">
        <v>25.42</v>
      </c>
    </row>
    <row r="23" spans="1:5" x14ac:dyDescent="0.45">
      <c r="A23">
        <v>23</v>
      </c>
      <c r="B23" s="1">
        <v>3.3941145000000001</v>
      </c>
      <c r="C23" s="6">
        <v>9.5954370000000004</v>
      </c>
      <c r="D23" s="6">
        <v>20.580127699999998</v>
      </c>
      <c r="E23">
        <v>25.43</v>
      </c>
    </row>
    <row r="24" spans="1:5" x14ac:dyDescent="0.45">
      <c r="A24">
        <v>24</v>
      </c>
      <c r="B24" s="1">
        <v>3.3941085000000002</v>
      </c>
      <c r="C24" s="6">
        <v>9.5954704</v>
      </c>
      <c r="D24" s="6">
        <v>20.575963999999999</v>
      </c>
      <c r="E24">
        <v>25.46</v>
      </c>
    </row>
    <row r="25" spans="1:5" x14ac:dyDescent="0.45">
      <c r="A25">
        <v>25</v>
      </c>
      <c r="B25" s="1">
        <v>3.3941602999999998</v>
      </c>
      <c r="C25" s="6">
        <v>9.5951786000000006</v>
      </c>
      <c r="D25" s="6">
        <v>20.567440000000001</v>
      </c>
      <c r="E25">
        <v>25.47</v>
      </c>
    </row>
    <row r="26" spans="1:5" x14ac:dyDescent="0.45">
      <c r="A26">
        <v>26</v>
      </c>
      <c r="B26" s="1">
        <v>3.3942773000000002</v>
      </c>
      <c r="C26" s="6">
        <v>9.5945167999999992</v>
      </c>
      <c r="D26" s="6">
        <v>20.555440900000001</v>
      </c>
      <c r="E26">
        <v>25.5</v>
      </c>
    </row>
    <row r="27" spans="1:5" x14ac:dyDescent="0.45">
      <c r="A27">
        <v>27</v>
      </c>
      <c r="B27" s="1">
        <v>3.3942603999999998</v>
      </c>
      <c r="C27" s="6">
        <v>9.5946121000000009</v>
      </c>
      <c r="D27" s="6">
        <v>20.529228199999999</v>
      </c>
      <c r="E27">
        <v>25.52</v>
      </c>
    </row>
    <row r="28" spans="1:5" x14ac:dyDescent="0.45">
      <c r="A28">
        <v>28</v>
      </c>
      <c r="B28" s="1">
        <v>3.3941545</v>
      </c>
      <c r="C28" s="6">
        <v>9.5952110000000008</v>
      </c>
      <c r="D28" s="6">
        <v>20.5382061</v>
      </c>
      <c r="E28">
        <v>25.55</v>
      </c>
    </row>
    <row r="29" spans="1:5" x14ac:dyDescent="0.45">
      <c r="A29">
        <v>29</v>
      </c>
      <c r="B29" s="1">
        <v>3.3942831</v>
      </c>
      <c r="C29" s="6">
        <v>9.5944842999999995</v>
      </c>
      <c r="D29" s="6">
        <v>20.526283299999999</v>
      </c>
      <c r="E29">
        <v>25.54</v>
      </c>
    </row>
    <row r="30" spans="1:5" x14ac:dyDescent="0.45">
      <c r="A30">
        <v>30</v>
      </c>
      <c r="B30" s="1">
        <v>3.3944150999999998</v>
      </c>
      <c r="C30" s="6">
        <v>9.5937376000000008</v>
      </c>
      <c r="D30" s="6">
        <v>20.517600999999999</v>
      </c>
      <c r="E30">
        <v>25.55</v>
      </c>
    </row>
    <row r="31" spans="1:5" x14ac:dyDescent="0.45">
      <c r="A31">
        <v>31</v>
      </c>
      <c r="B31" s="1">
        <v>3.3940500999999998</v>
      </c>
      <c r="C31" s="6">
        <v>9.5958013999999991</v>
      </c>
      <c r="D31" s="6">
        <v>20.486061100000001</v>
      </c>
      <c r="E31">
        <v>25.58</v>
      </c>
    </row>
    <row r="32" spans="1:5" x14ac:dyDescent="0.45">
      <c r="A32">
        <v>32</v>
      </c>
      <c r="B32" s="1">
        <v>3.3943194999999999</v>
      </c>
      <c r="C32" s="6">
        <v>9.5942782999999991</v>
      </c>
      <c r="D32" s="6">
        <v>20.492624299999999</v>
      </c>
      <c r="E32">
        <v>25.6</v>
      </c>
    </row>
    <row r="33" spans="1:5" x14ac:dyDescent="0.45">
      <c r="A33">
        <v>33</v>
      </c>
      <c r="B33" s="1">
        <v>3.3943446000000002</v>
      </c>
      <c r="C33" s="6">
        <v>9.5941372000000005</v>
      </c>
      <c r="D33" s="6">
        <v>20.489135699999999</v>
      </c>
      <c r="E33">
        <v>25.59</v>
      </c>
    </row>
    <row r="34" spans="1:5" x14ac:dyDescent="0.45">
      <c r="A34">
        <v>34</v>
      </c>
      <c r="B34" s="1">
        <v>3.3945042999999999</v>
      </c>
      <c r="C34" s="6">
        <v>9.5932341000000001</v>
      </c>
      <c r="D34" s="6">
        <v>20.477726000000001</v>
      </c>
      <c r="E34">
        <v>25.63</v>
      </c>
    </row>
    <row r="35" spans="1:5" x14ac:dyDescent="0.45">
      <c r="A35">
        <v>35</v>
      </c>
      <c r="B35" s="1">
        <v>3.394434</v>
      </c>
      <c r="C35" s="6">
        <v>9.5936316999999995</v>
      </c>
      <c r="D35" s="6">
        <v>20.4685001</v>
      </c>
      <c r="E35">
        <v>25.65</v>
      </c>
    </row>
    <row r="36" spans="1:5" x14ac:dyDescent="0.45">
      <c r="A36">
        <v>36</v>
      </c>
      <c r="B36" s="1">
        <v>3.3946063999999998</v>
      </c>
      <c r="C36" s="6">
        <v>9.5926571000000003</v>
      </c>
      <c r="D36" s="6">
        <v>20.4375629</v>
      </c>
      <c r="E36">
        <v>25.61</v>
      </c>
    </row>
    <row r="37" spans="1:5" x14ac:dyDescent="0.45">
      <c r="A37">
        <v>37</v>
      </c>
      <c r="B37" s="1">
        <v>3.3941674000000002</v>
      </c>
      <c r="C37" s="6">
        <v>9.5951375999999993</v>
      </c>
      <c r="D37" s="6">
        <v>20.451339699999998</v>
      </c>
      <c r="E37">
        <v>25.65</v>
      </c>
    </row>
    <row r="38" spans="1:5" x14ac:dyDescent="0.45">
      <c r="A38">
        <v>38</v>
      </c>
      <c r="B38" s="1">
        <v>3.3943620000000001</v>
      </c>
      <c r="C38" s="6">
        <v>9.5940390000000004</v>
      </c>
      <c r="D38" s="6">
        <v>20.440397300000001</v>
      </c>
      <c r="E38">
        <v>25.64</v>
      </c>
    </row>
    <row r="39" spans="1:5" x14ac:dyDescent="0.45">
      <c r="A39">
        <v>39</v>
      </c>
      <c r="B39" s="1">
        <v>3.3945503000000001</v>
      </c>
      <c r="C39" s="6">
        <v>9.5929736999999999</v>
      </c>
      <c r="D39" s="6">
        <v>20.432805999999999</v>
      </c>
      <c r="E39">
        <v>25.68</v>
      </c>
    </row>
    <row r="40" spans="1:5" x14ac:dyDescent="0.45">
      <c r="A40">
        <v>40</v>
      </c>
      <c r="B40" s="1">
        <v>3.3942838000000002</v>
      </c>
      <c r="C40">
        <v>9.5944804999999995</v>
      </c>
      <c r="D40">
        <v>20.394977600000001</v>
      </c>
      <c r="E40">
        <v>25.67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04FB4-8645-43EC-B44A-0EB3E22DB197}">
  <dimension ref="A1:I100"/>
  <sheetViews>
    <sheetView workbookViewId="0">
      <selection activeCell="H12" sqref="H12"/>
    </sheetView>
  </sheetViews>
  <sheetFormatPr defaultRowHeight="14.25" x14ac:dyDescent="0.45"/>
  <cols>
    <col min="7" max="7" width="11.73046875" bestFit="1" customWidth="1"/>
    <col min="8" max="8" width="12.796875" bestFit="1" customWidth="1"/>
    <col min="9" max="9" width="9.19921875" bestFit="1" customWidth="1"/>
  </cols>
  <sheetData>
    <row r="1" spans="1:9" x14ac:dyDescent="0.45">
      <c r="A1">
        <v>1</v>
      </c>
      <c r="B1">
        <v>3.3943658000000001</v>
      </c>
      <c r="C1">
        <v>9.5940160999999993</v>
      </c>
      <c r="D1">
        <v>22.601217299999998</v>
      </c>
      <c r="E1">
        <v>22.98</v>
      </c>
      <c r="F1" t="s">
        <v>0</v>
      </c>
      <c r="G1" s="5">
        <f>AVERAGE(B1:B100)</f>
        <v>3.3943801599999999</v>
      </c>
      <c r="H1" s="4">
        <v>2.8632949012785001</v>
      </c>
      <c r="I1" s="4">
        <f>H1-0.041</f>
        <v>2.8222949012785001</v>
      </c>
    </row>
    <row r="2" spans="1:9" x14ac:dyDescent="0.45">
      <c r="A2">
        <v>2</v>
      </c>
      <c r="B2">
        <v>3.3943387999999999</v>
      </c>
      <c r="C2">
        <v>9.5941687000000009</v>
      </c>
      <c r="D2">
        <v>22.591835</v>
      </c>
      <c r="E2">
        <v>22.99</v>
      </c>
      <c r="G2">
        <f>4*PI()^2*H2/G1^2</f>
        <v>9.8123691468678107</v>
      </c>
      <c r="H2">
        <f>I2+0.04075</f>
        <v>2.86375</v>
      </c>
      <c r="I2">
        <v>2.823</v>
      </c>
    </row>
    <row r="3" spans="1:9" x14ac:dyDescent="0.45">
      <c r="A3">
        <v>3</v>
      </c>
      <c r="B3">
        <v>3.3942315999999999</v>
      </c>
      <c r="C3">
        <v>9.5947762000000001</v>
      </c>
      <c r="D3">
        <v>22.576374099999999</v>
      </c>
      <c r="E3">
        <v>23.02</v>
      </c>
      <c r="G3">
        <f>4*PI()^2*H2/H3^2</f>
        <v>9.7684626512604531</v>
      </c>
      <c r="H3" s="5">
        <v>3.4020000000000001</v>
      </c>
      <c r="I3" s="5">
        <f>H3-G1</f>
        <v>7.6198400000002664E-3</v>
      </c>
    </row>
    <row r="4" spans="1:9" x14ac:dyDescent="0.45">
      <c r="A4">
        <v>4</v>
      </c>
      <c r="B4">
        <v>3.3943824999999999</v>
      </c>
      <c r="C4">
        <v>9.5939216999999992</v>
      </c>
      <c r="D4">
        <v>22.562192899999999</v>
      </c>
      <c r="E4">
        <v>23.1</v>
      </c>
      <c r="F4" t="s">
        <v>1</v>
      </c>
      <c r="G4" s="1">
        <v>9.7765000000000004</v>
      </c>
      <c r="H4" s="2">
        <f>(G2-G4)/G4</f>
        <v>3.6689149355914985E-3</v>
      </c>
    </row>
    <row r="5" spans="1:9" x14ac:dyDescent="0.45">
      <c r="A5">
        <v>5</v>
      </c>
      <c r="B5">
        <v>3.3967662000000001</v>
      </c>
      <c r="C5">
        <v>9.5804615000000002</v>
      </c>
      <c r="D5">
        <v>22.552133600000001</v>
      </c>
      <c r="E5">
        <v>23.11</v>
      </c>
    </row>
    <row r="6" spans="1:9" x14ac:dyDescent="0.45">
      <c r="A6">
        <v>6</v>
      </c>
      <c r="B6">
        <v>3.3918927000000001</v>
      </c>
      <c r="C6">
        <v>9.6080132000000003</v>
      </c>
      <c r="D6">
        <v>22.541274999999999</v>
      </c>
      <c r="E6">
        <v>23.15</v>
      </c>
      <c r="F6" t="s">
        <v>2</v>
      </c>
      <c r="G6">
        <f>_xlfn.STDEV.P(B1:B100)</f>
        <v>5.3580053340772274E-4</v>
      </c>
    </row>
    <row r="7" spans="1:9" x14ac:dyDescent="0.45">
      <c r="A7">
        <v>7</v>
      </c>
      <c r="B7">
        <v>3.3941249999999998</v>
      </c>
      <c r="C7">
        <v>9.5953779000000008</v>
      </c>
      <c r="D7">
        <v>22.531269099999999</v>
      </c>
      <c r="E7">
        <v>23.19</v>
      </c>
    </row>
    <row r="8" spans="1:9" x14ac:dyDescent="0.45">
      <c r="A8">
        <v>8</v>
      </c>
      <c r="B8">
        <v>3.3941480999999998</v>
      </c>
      <c r="C8">
        <v>9.5952473000000005</v>
      </c>
      <c r="D8">
        <v>22.5174713</v>
      </c>
      <c r="E8">
        <v>23.27</v>
      </c>
    </row>
    <row r="9" spans="1:9" x14ac:dyDescent="0.45">
      <c r="A9">
        <v>9</v>
      </c>
      <c r="B9">
        <v>3.3943471999999999</v>
      </c>
      <c r="C9">
        <v>9.5941218999999993</v>
      </c>
      <c r="D9">
        <v>22.501235999999999</v>
      </c>
      <c r="E9">
        <v>23.3</v>
      </c>
    </row>
    <row r="10" spans="1:9" x14ac:dyDescent="0.45">
      <c r="A10">
        <v>10</v>
      </c>
      <c r="B10">
        <v>3.3942838000000002</v>
      </c>
      <c r="C10">
        <v>9.5944804999999995</v>
      </c>
      <c r="D10">
        <v>22.492122699999999</v>
      </c>
      <c r="E10">
        <v>23.35</v>
      </c>
    </row>
    <row r="11" spans="1:9" x14ac:dyDescent="0.45">
      <c r="A11">
        <v>11</v>
      </c>
      <c r="B11">
        <v>3.3944063</v>
      </c>
      <c r="C11">
        <v>9.5937871999999995</v>
      </c>
      <c r="D11">
        <v>22.478836099999999</v>
      </c>
      <c r="E11">
        <v>23.38</v>
      </c>
    </row>
    <row r="12" spans="1:9" x14ac:dyDescent="0.45">
      <c r="A12">
        <v>12</v>
      </c>
      <c r="B12">
        <v>3.3943253000000002</v>
      </c>
      <c r="C12">
        <v>9.5942459000000007</v>
      </c>
      <c r="D12">
        <v>22.4666271</v>
      </c>
      <c r="E12">
        <v>23.44</v>
      </c>
    </row>
    <row r="13" spans="1:9" x14ac:dyDescent="0.45">
      <c r="A13">
        <v>13</v>
      </c>
      <c r="B13">
        <v>3.3943596</v>
      </c>
      <c r="C13">
        <v>9.5940522999999995</v>
      </c>
      <c r="D13">
        <v>22.455917400000001</v>
      </c>
      <c r="E13">
        <v>23.48</v>
      </c>
    </row>
    <row r="14" spans="1:9" x14ac:dyDescent="0.45">
      <c r="A14">
        <v>14</v>
      </c>
      <c r="B14">
        <v>3.3942730000000001</v>
      </c>
      <c r="C14">
        <v>9.5945406000000002</v>
      </c>
      <c r="D14">
        <v>22.446193699999998</v>
      </c>
      <c r="E14">
        <v>23.52</v>
      </c>
    </row>
    <row r="15" spans="1:9" x14ac:dyDescent="0.45">
      <c r="A15">
        <v>15</v>
      </c>
      <c r="B15">
        <v>3.3943585999999999</v>
      </c>
      <c r="C15">
        <v>9.5940571000000006</v>
      </c>
      <c r="D15">
        <v>22.434478800000001</v>
      </c>
      <c r="E15">
        <v>23.61</v>
      </c>
    </row>
    <row r="16" spans="1:9" x14ac:dyDescent="0.45">
      <c r="A16">
        <v>16</v>
      </c>
      <c r="B16">
        <v>3.3943534</v>
      </c>
      <c r="C16">
        <v>9.5940866000000007</v>
      </c>
      <c r="D16">
        <v>22.4216862</v>
      </c>
      <c r="E16">
        <v>23.6</v>
      </c>
    </row>
    <row r="17" spans="1:5" x14ac:dyDescent="0.45">
      <c r="A17">
        <v>17</v>
      </c>
      <c r="B17">
        <v>3.3943333999999998</v>
      </c>
      <c r="C17">
        <v>9.5942001000000001</v>
      </c>
      <c r="D17">
        <v>22.409471499999999</v>
      </c>
      <c r="E17">
        <v>23.66</v>
      </c>
    </row>
    <row r="18" spans="1:5" x14ac:dyDescent="0.45">
      <c r="A18">
        <v>18</v>
      </c>
      <c r="B18">
        <v>3.3942861999999998</v>
      </c>
      <c r="C18">
        <v>9.5944672000000004</v>
      </c>
      <c r="D18">
        <v>22.399326299999998</v>
      </c>
      <c r="E18">
        <v>23.69</v>
      </c>
    </row>
    <row r="19" spans="1:5" x14ac:dyDescent="0.45">
      <c r="A19">
        <v>19</v>
      </c>
      <c r="B19">
        <v>3.3944390000000002</v>
      </c>
      <c r="C19">
        <v>9.5936030999999993</v>
      </c>
      <c r="D19">
        <v>22.3880196</v>
      </c>
      <c r="E19">
        <v>23.74</v>
      </c>
    </row>
    <row r="20" spans="1:5" x14ac:dyDescent="0.45">
      <c r="A20">
        <v>20</v>
      </c>
      <c r="B20">
        <v>3.3943740999999998</v>
      </c>
      <c r="C20">
        <v>9.5939692999999995</v>
      </c>
      <c r="D20">
        <v>22.376722300000001</v>
      </c>
      <c r="E20">
        <v>23.76</v>
      </c>
    </row>
    <row r="21" spans="1:5" x14ac:dyDescent="0.45">
      <c r="A21">
        <v>21</v>
      </c>
      <c r="B21">
        <v>3.3944049000000001</v>
      </c>
      <c r="C21">
        <v>9.5937958000000005</v>
      </c>
      <c r="D21">
        <v>22.3638248</v>
      </c>
      <c r="E21">
        <v>23.81</v>
      </c>
    </row>
    <row r="22" spans="1:5" x14ac:dyDescent="0.45">
      <c r="A22">
        <v>22</v>
      </c>
      <c r="B22">
        <v>3.3944206000000001</v>
      </c>
      <c r="C22">
        <v>9.5937061000000003</v>
      </c>
      <c r="D22">
        <v>22.3534012</v>
      </c>
      <c r="E22">
        <v>23.85</v>
      </c>
    </row>
    <row r="23" spans="1:5" x14ac:dyDescent="0.45">
      <c r="A23">
        <v>23</v>
      </c>
      <c r="B23">
        <v>3.3944057999999999</v>
      </c>
      <c r="C23">
        <v>9.5937900999999997</v>
      </c>
      <c r="D23">
        <v>22.343799600000001</v>
      </c>
      <c r="E23">
        <v>23.89</v>
      </c>
    </row>
    <row r="24" spans="1:5" x14ac:dyDescent="0.45">
      <c r="A24">
        <v>24</v>
      </c>
      <c r="B24">
        <v>3.3943400000000001</v>
      </c>
      <c r="C24">
        <v>9.5941620000000007</v>
      </c>
      <c r="D24">
        <v>22.332918200000002</v>
      </c>
      <c r="E24">
        <v>23.92</v>
      </c>
    </row>
    <row r="25" spans="1:5" x14ac:dyDescent="0.45">
      <c r="A25">
        <v>25</v>
      </c>
      <c r="B25">
        <v>3.3942193999999999</v>
      </c>
      <c r="C25">
        <v>9.5948439000000008</v>
      </c>
      <c r="D25">
        <v>22.323301300000001</v>
      </c>
      <c r="E25">
        <v>23.98</v>
      </c>
    </row>
    <row r="26" spans="1:5" x14ac:dyDescent="0.45">
      <c r="A26">
        <v>26</v>
      </c>
      <c r="B26">
        <v>3.394171</v>
      </c>
      <c r="C26">
        <v>9.5951176</v>
      </c>
      <c r="D26">
        <v>22.3110046</v>
      </c>
      <c r="E26">
        <v>23.97</v>
      </c>
    </row>
    <row r="27" spans="1:5" x14ac:dyDescent="0.45">
      <c r="A27">
        <v>27</v>
      </c>
      <c r="B27">
        <v>3.3941702999999999</v>
      </c>
      <c r="C27">
        <v>9.5951222999999999</v>
      </c>
      <c r="D27">
        <v>22.300327299999999</v>
      </c>
      <c r="E27">
        <v>24</v>
      </c>
    </row>
    <row r="28" spans="1:5" x14ac:dyDescent="0.45">
      <c r="A28">
        <v>28</v>
      </c>
      <c r="B28">
        <v>3.3943479000000001</v>
      </c>
      <c r="C28">
        <v>9.5941171999999995</v>
      </c>
      <c r="D28">
        <v>22.2912064</v>
      </c>
      <c r="E28">
        <v>24.03</v>
      </c>
    </row>
    <row r="29" spans="1:5" x14ac:dyDescent="0.45">
      <c r="A29">
        <v>29</v>
      </c>
      <c r="B29">
        <v>3.3943400000000001</v>
      </c>
      <c r="C29">
        <v>9.5941620000000007</v>
      </c>
      <c r="D29">
        <v>22.2791824</v>
      </c>
      <c r="E29">
        <v>24.05</v>
      </c>
    </row>
    <row r="30" spans="1:5" x14ac:dyDescent="0.45">
      <c r="A30">
        <v>30</v>
      </c>
      <c r="B30">
        <v>3.3942796999999998</v>
      </c>
      <c r="C30">
        <v>9.5945034000000007</v>
      </c>
      <c r="D30">
        <v>22.2684994</v>
      </c>
      <c r="E30">
        <v>24.08</v>
      </c>
    </row>
    <row r="31" spans="1:5" x14ac:dyDescent="0.45">
      <c r="A31">
        <v>31</v>
      </c>
      <c r="B31">
        <v>3.3942773000000002</v>
      </c>
      <c r="C31">
        <v>9.5945167999999992</v>
      </c>
      <c r="D31">
        <v>22.2588863</v>
      </c>
      <c r="E31">
        <v>24.11</v>
      </c>
    </row>
    <row r="32" spans="1:5" x14ac:dyDescent="0.45">
      <c r="A32">
        <v>32</v>
      </c>
      <c r="B32">
        <v>3.3943724999999998</v>
      </c>
      <c r="C32">
        <v>9.5939788999999998</v>
      </c>
      <c r="D32">
        <v>22.247503300000002</v>
      </c>
      <c r="E32">
        <v>24.14</v>
      </c>
    </row>
    <row r="33" spans="1:5" x14ac:dyDescent="0.45">
      <c r="A33">
        <v>33</v>
      </c>
      <c r="B33">
        <v>3.3943113999999999</v>
      </c>
      <c r="C33">
        <v>9.5943240999999997</v>
      </c>
      <c r="D33">
        <v>22.236347200000001</v>
      </c>
      <c r="E33">
        <v>24.15</v>
      </c>
    </row>
    <row r="34" spans="1:5" x14ac:dyDescent="0.45">
      <c r="A34">
        <v>34</v>
      </c>
      <c r="B34">
        <v>3.3943357000000001</v>
      </c>
      <c r="C34">
        <v>9.5941867999999992</v>
      </c>
      <c r="D34">
        <v>22.226175300000001</v>
      </c>
      <c r="E34">
        <v>24.19</v>
      </c>
    </row>
    <row r="35" spans="1:5" x14ac:dyDescent="0.45">
      <c r="A35">
        <v>35</v>
      </c>
      <c r="B35">
        <v>3.3942652</v>
      </c>
      <c r="C35">
        <v>9.5945853999999997</v>
      </c>
      <c r="D35">
        <v>22.213233899999999</v>
      </c>
      <c r="E35">
        <v>24.21</v>
      </c>
    </row>
    <row r="36" spans="1:5" x14ac:dyDescent="0.45">
      <c r="A36">
        <v>36</v>
      </c>
      <c r="B36">
        <v>3.3943395999999999</v>
      </c>
      <c r="C36">
        <v>9.5941647999999997</v>
      </c>
      <c r="D36">
        <v>22.202680600000001</v>
      </c>
      <c r="E36">
        <v>24.2</v>
      </c>
    </row>
    <row r="37" spans="1:5" x14ac:dyDescent="0.45">
      <c r="A37">
        <v>37</v>
      </c>
      <c r="B37">
        <v>3.3943941999999998</v>
      </c>
      <c r="C37">
        <v>9.5938567999999993</v>
      </c>
      <c r="D37">
        <v>22.194326400000001</v>
      </c>
      <c r="E37">
        <v>24.24</v>
      </c>
    </row>
    <row r="38" spans="1:5" x14ac:dyDescent="0.45">
      <c r="A38">
        <v>38</v>
      </c>
      <c r="B38">
        <v>3.3942489999999998</v>
      </c>
      <c r="C38">
        <v>9.5946770000000008</v>
      </c>
      <c r="D38">
        <v>22.183158899999999</v>
      </c>
      <c r="E38">
        <v>24.23</v>
      </c>
    </row>
    <row r="39" spans="1:5" x14ac:dyDescent="0.45">
      <c r="A39">
        <v>39</v>
      </c>
      <c r="B39">
        <v>3.3943427000000002</v>
      </c>
      <c r="C39">
        <v>9.5941466999999996</v>
      </c>
      <c r="D39">
        <v>22.169151299999999</v>
      </c>
      <c r="E39">
        <v>24.24</v>
      </c>
    </row>
    <row r="40" spans="1:5" x14ac:dyDescent="0.45">
      <c r="A40">
        <v>40</v>
      </c>
      <c r="B40">
        <v>3.3943224000000001</v>
      </c>
      <c r="C40">
        <v>9.5942612</v>
      </c>
      <c r="D40">
        <v>22.160972600000001</v>
      </c>
      <c r="E40">
        <v>24.27</v>
      </c>
    </row>
    <row r="41" spans="1:5" x14ac:dyDescent="0.45">
      <c r="A41">
        <v>41</v>
      </c>
      <c r="B41">
        <v>3.3943629</v>
      </c>
      <c r="C41">
        <v>9.5940323000000003</v>
      </c>
      <c r="D41">
        <v>22.148954400000001</v>
      </c>
      <c r="E41">
        <v>24.28</v>
      </c>
    </row>
    <row r="42" spans="1:5" x14ac:dyDescent="0.45">
      <c r="A42">
        <v>42</v>
      </c>
      <c r="B42">
        <v>3.3943976999999999</v>
      </c>
      <c r="C42">
        <v>9.5938358000000008</v>
      </c>
      <c r="D42">
        <v>22.137682000000002</v>
      </c>
      <c r="E42">
        <v>24.29</v>
      </c>
    </row>
    <row r="43" spans="1:5" x14ac:dyDescent="0.45">
      <c r="A43">
        <v>43</v>
      </c>
      <c r="B43">
        <v>3.3943496</v>
      </c>
      <c r="C43">
        <v>9.5941086000000002</v>
      </c>
      <c r="D43">
        <v>22.128845200000001</v>
      </c>
      <c r="E43">
        <v>24.32</v>
      </c>
    </row>
    <row r="44" spans="1:5" x14ac:dyDescent="0.45">
      <c r="A44">
        <v>44</v>
      </c>
      <c r="B44">
        <v>3.3943515</v>
      </c>
      <c r="C44">
        <v>9.5940971000000008</v>
      </c>
      <c r="D44">
        <v>22.114755599999999</v>
      </c>
      <c r="E44">
        <v>24.3</v>
      </c>
    </row>
    <row r="45" spans="1:5" x14ac:dyDescent="0.45">
      <c r="A45">
        <v>45</v>
      </c>
      <c r="B45">
        <v>3.3943528999999999</v>
      </c>
      <c r="C45">
        <v>9.5940895000000008</v>
      </c>
      <c r="D45">
        <v>22.107761400000001</v>
      </c>
      <c r="E45">
        <v>24.32</v>
      </c>
    </row>
    <row r="46" spans="1:5" x14ac:dyDescent="0.45">
      <c r="A46">
        <v>46</v>
      </c>
      <c r="B46">
        <v>3.3958449000000002</v>
      </c>
      <c r="C46">
        <v>9.5856609000000006</v>
      </c>
      <c r="D46">
        <v>22.098501200000001</v>
      </c>
      <c r="E46">
        <v>24.32</v>
      </c>
    </row>
    <row r="47" spans="1:5" x14ac:dyDescent="0.45">
      <c r="A47">
        <v>47</v>
      </c>
      <c r="B47">
        <v>3.3928113</v>
      </c>
      <c r="C47">
        <v>9.6028108999999997</v>
      </c>
      <c r="D47">
        <v>22.087312699999998</v>
      </c>
      <c r="E47">
        <v>24.34</v>
      </c>
    </row>
    <row r="48" spans="1:5" x14ac:dyDescent="0.45">
      <c r="A48">
        <v>48</v>
      </c>
      <c r="B48">
        <v>3.3943333999999998</v>
      </c>
      <c r="C48">
        <v>9.5942001000000001</v>
      </c>
      <c r="D48">
        <v>22.0714264</v>
      </c>
      <c r="E48">
        <v>24.33</v>
      </c>
    </row>
    <row r="49" spans="1:5" x14ac:dyDescent="0.45">
      <c r="A49">
        <v>49</v>
      </c>
      <c r="B49">
        <v>3.3944540000000001</v>
      </c>
      <c r="C49">
        <v>9.5935173000000002</v>
      </c>
      <c r="D49">
        <v>22.062856700000001</v>
      </c>
      <c r="E49">
        <v>24.36</v>
      </c>
    </row>
    <row r="50" spans="1:5" x14ac:dyDescent="0.45">
      <c r="A50">
        <v>50</v>
      </c>
      <c r="B50">
        <v>3.3944092000000001</v>
      </c>
      <c r="C50">
        <v>9.5937710000000003</v>
      </c>
      <c r="D50">
        <v>22.051506</v>
      </c>
      <c r="E50">
        <v>24.35</v>
      </c>
    </row>
    <row r="51" spans="1:5" x14ac:dyDescent="0.45">
      <c r="A51">
        <v>51</v>
      </c>
      <c r="B51">
        <v>3.3944353999999999</v>
      </c>
      <c r="C51">
        <v>9.5936231999999997</v>
      </c>
      <c r="D51">
        <v>22.041074800000001</v>
      </c>
      <c r="E51">
        <v>24.38</v>
      </c>
    </row>
    <row r="52" spans="1:5" x14ac:dyDescent="0.45">
      <c r="A52">
        <v>52</v>
      </c>
      <c r="B52">
        <v>3.3945102999999999</v>
      </c>
      <c r="C52">
        <v>9.5931996999999996</v>
      </c>
      <c r="D52">
        <v>22.0301914</v>
      </c>
      <c r="E52">
        <v>24.37</v>
      </c>
    </row>
    <row r="53" spans="1:5" x14ac:dyDescent="0.45">
      <c r="A53">
        <v>53</v>
      </c>
      <c r="B53">
        <v>3.3967418999999999</v>
      </c>
      <c r="C53">
        <v>9.5805997999999999</v>
      </c>
      <c r="D53">
        <v>22.0149288</v>
      </c>
      <c r="E53">
        <v>24.4</v>
      </c>
    </row>
    <row r="54" spans="1:5" x14ac:dyDescent="0.45">
      <c r="A54">
        <v>54</v>
      </c>
      <c r="B54">
        <v>3.3921573</v>
      </c>
      <c r="C54">
        <v>9.6065129999999996</v>
      </c>
      <c r="D54">
        <v>22.006519300000001</v>
      </c>
      <c r="E54">
        <v>24.37</v>
      </c>
    </row>
    <row r="55" spans="1:5" x14ac:dyDescent="0.45">
      <c r="A55">
        <v>55</v>
      </c>
      <c r="B55">
        <v>3.3944955000000001</v>
      </c>
      <c r="C55">
        <v>9.5932837000000006</v>
      </c>
      <c r="D55">
        <v>21.994817699999999</v>
      </c>
      <c r="E55">
        <v>24.37</v>
      </c>
    </row>
    <row r="56" spans="1:5" x14ac:dyDescent="0.45">
      <c r="A56">
        <v>56</v>
      </c>
      <c r="B56">
        <v>3.3944603999999998</v>
      </c>
      <c r="C56">
        <v>9.5934811</v>
      </c>
      <c r="D56">
        <v>21.982275000000001</v>
      </c>
      <c r="E56">
        <v>24.39</v>
      </c>
    </row>
    <row r="57" spans="1:5" x14ac:dyDescent="0.45">
      <c r="A57">
        <v>57</v>
      </c>
      <c r="B57">
        <v>3.3943753000000001</v>
      </c>
      <c r="C57">
        <v>9.5939627000000005</v>
      </c>
      <c r="D57">
        <v>21.971317299999999</v>
      </c>
      <c r="E57">
        <v>24.4</v>
      </c>
    </row>
    <row r="58" spans="1:5" x14ac:dyDescent="0.45">
      <c r="A58">
        <v>58</v>
      </c>
      <c r="B58">
        <v>3.3944863999999999</v>
      </c>
      <c r="C58">
        <v>9.5933352000000003</v>
      </c>
      <c r="D58">
        <v>21.784080500000002</v>
      </c>
      <c r="E58">
        <v>24.36</v>
      </c>
    </row>
    <row r="59" spans="1:5" x14ac:dyDescent="0.45">
      <c r="A59">
        <v>59</v>
      </c>
      <c r="B59">
        <v>3.3943555000000001</v>
      </c>
      <c r="C59">
        <v>9.5940741999999997</v>
      </c>
      <c r="D59">
        <v>21.9521008</v>
      </c>
      <c r="E59">
        <v>24.41</v>
      </c>
    </row>
    <row r="60" spans="1:5" x14ac:dyDescent="0.45">
      <c r="A60">
        <v>60</v>
      </c>
      <c r="B60">
        <v>3.3942776000000001</v>
      </c>
      <c r="C60">
        <v>9.5945157999999999</v>
      </c>
      <c r="D60">
        <v>21.941257499999999</v>
      </c>
      <c r="E60">
        <v>24.38</v>
      </c>
    </row>
    <row r="61" spans="1:5" x14ac:dyDescent="0.45">
      <c r="A61">
        <v>61</v>
      </c>
      <c r="B61">
        <v>3.3943696000000001</v>
      </c>
      <c r="C61">
        <v>9.5939960000000006</v>
      </c>
      <c r="D61">
        <v>21.929428099999999</v>
      </c>
      <c r="E61">
        <v>24.39</v>
      </c>
    </row>
    <row r="62" spans="1:5" x14ac:dyDescent="0.45">
      <c r="A62">
        <v>62</v>
      </c>
      <c r="B62">
        <v>3.3943037999999999</v>
      </c>
      <c r="C62">
        <v>9.5943670000000001</v>
      </c>
      <c r="D62">
        <v>21.919290499999999</v>
      </c>
      <c r="E62">
        <v>24.39</v>
      </c>
    </row>
    <row r="63" spans="1:5" x14ac:dyDescent="0.45">
      <c r="A63">
        <v>63</v>
      </c>
      <c r="B63">
        <v>3.3943566999999999</v>
      </c>
      <c r="C63">
        <v>9.5940676000000007</v>
      </c>
      <c r="D63">
        <v>21.909225500000002</v>
      </c>
      <c r="E63">
        <v>24.41</v>
      </c>
    </row>
    <row r="64" spans="1:5" x14ac:dyDescent="0.45">
      <c r="A64">
        <v>64</v>
      </c>
      <c r="B64">
        <v>3.3942776000000001</v>
      </c>
      <c r="C64">
        <v>9.5945157999999999</v>
      </c>
      <c r="D64">
        <v>21.898441300000002</v>
      </c>
      <c r="E64">
        <v>24.43</v>
      </c>
    </row>
    <row r="65" spans="1:5" x14ac:dyDescent="0.45">
      <c r="A65">
        <v>65</v>
      </c>
      <c r="B65">
        <v>3.3942993000000001</v>
      </c>
      <c r="C65">
        <v>9.5943936999999995</v>
      </c>
      <c r="D65">
        <v>21.886772199999999</v>
      </c>
      <c r="E65">
        <v>24.38</v>
      </c>
    </row>
    <row r="66" spans="1:5" x14ac:dyDescent="0.45">
      <c r="A66">
        <v>66</v>
      </c>
      <c r="B66">
        <v>3.3943172000000001</v>
      </c>
      <c r="C66">
        <v>9.5942925999999993</v>
      </c>
      <c r="D66">
        <v>21.8551769</v>
      </c>
      <c r="E66">
        <v>24.41</v>
      </c>
    </row>
    <row r="67" spans="1:5" x14ac:dyDescent="0.45">
      <c r="A67">
        <v>67</v>
      </c>
      <c r="B67">
        <v>3.3942184000000002</v>
      </c>
      <c r="C67">
        <v>9.5948495999999999</v>
      </c>
      <c r="D67">
        <v>21.864152900000001</v>
      </c>
      <c r="E67">
        <v>24.4</v>
      </c>
    </row>
    <row r="68" spans="1:5" x14ac:dyDescent="0.45">
      <c r="A68">
        <v>68</v>
      </c>
      <c r="B68">
        <v>3.3942294</v>
      </c>
      <c r="C68">
        <v>9.5947876000000001</v>
      </c>
      <c r="D68">
        <v>21.852050800000001</v>
      </c>
      <c r="E68">
        <v>24.4</v>
      </c>
    </row>
    <row r="69" spans="1:5" x14ac:dyDescent="0.45">
      <c r="A69">
        <v>69</v>
      </c>
      <c r="B69">
        <v>3.3942618000000002</v>
      </c>
      <c r="C69">
        <v>9.5946045000000009</v>
      </c>
      <c r="D69">
        <v>21.840043999999999</v>
      </c>
      <c r="E69">
        <v>24.39</v>
      </c>
    </row>
    <row r="70" spans="1:5" x14ac:dyDescent="0.45">
      <c r="A70">
        <v>70</v>
      </c>
      <c r="B70">
        <v>3.3941990999999998</v>
      </c>
      <c r="C70">
        <v>9.5949583000000001</v>
      </c>
      <c r="D70">
        <v>21.827644299999999</v>
      </c>
      <c r="E70">
        <v>24.4</v>
      </c>
    </row>
    <row r="71" spans="1:5" x14ac:dyDescent="0.45">
      <c r="A71">
        <v>71</v>
      </c>
      <c r="B71">
        <v>3.3942231999999999</v>
      </c>
      <c r="C71">
        <v>9.5948229000000005</v>
      </c>
      <c r="D71">
        <v>21.814405399999998</v>
      </c>
      <c r="E71">
        <v>24.44</v>
      </c>
    </row>
    <row r="72" spans="1:5" x14ac:dyDescent="0.45">
      <c r="A72">
        <v>72</v>
      </c>
      <c r="B72">
        <v>3.3943232999999999</v>
      </c>
      <c r="C72">
        <v>9.5942564000000008</v>
      </c>
      <c r="D72">
        <v>21.804502500000002</v>
      </c>
      <c r="E72">
        <v>24.43</v>
      </c>
    </row>
    <row r="73" spans="1:5" x14ac:dyDescent="0.45">
      <c r="A73">
        <v>73</v>
      </c>
      <c r="B73">
        <v>3.3943175999999999</v>
      </c>
      <c r="C73">
        <v>9.5942887999999993</v>
      </c>
      <c r="D73">
        <v>21.792242099999999</v>
      </c>
      <c r="E73">
        <v>24.41</v>
      </c>
    </row>
    <row r="74" spans="1:5" x14ac:dyDescent="0.45">
      <c r="A74">
        <v>74</v>
      </c>
      <c r="B74">
        <v>3.3942551999999999</v>
      </c>
      <c r="C74">
        <v>9.5946417000000004</v>
      </c>
      <c r="D74">
        <v>21.779335</v>
      </c>
      <c r="E74">
        <v>24.43</v>
      </c>
    </row>
    <row r="75" spans="1:5" x14ac:dyDescent="0.45">
      <c r="A75">
        <v>75</v>
      </c>
      <c r="B75">
        <v>3.3942866</v>
      </c>
      <c r="C75">
        <v>9.5944643000000003</v>
      </c>
      <c r="D75">
        <v>21.7676792</v>
      </c>
      <c r="E75">
        <v>24.4</v>
      </c>
    </row>
    <row r="76" spans="1:5" x14ac:dyDescent="0.45">
      <c r="A76">
        <v>76</v>
      </c>
      <c r="B76">
        <v>3.3943428999999998</v>
      </c>
      <c r="C76">
        <v>9.5941466999999996</v>
      </c>
      <c r="D76">
        <v>21.757883100000001</v>
      </c>
      <c r="E76">
        <v>24.43</v>
      </c>
    </row>
    <row r="77" spans="1:5" x14ac:dyDescent="0.45">
      <c r="A77">
        <v>77</v>
      </c>
      <c r="B77">
        <v>3.3943110000000001</v>
      </c>
      <c r="C77">
        <v>9.5943269999999998</v>
      </c>
      <c r="D77">
        <v>21.746957800000001</v>
      </c>
      <c r="E77">
        <v>24.43</v>
      </c>
    </row>
    <row r="78" spans="1:5" x14ac:dyDescent="0.45">
      <c r="A78">
        <v>78</v>
      </c>
      <c r="B78">
        <v>3.3943767999999999</v>
      </c>
      <c r="C78">
        <v>9.5939549999999993</v>
      </c>
      <c r="D78">
        <v>21.7356415</v>
      </c>
      <c r="E78">
        <v>24.38</v>
      </c>
    </row>
    <row r="79" spans="1:5" x14ac:dyDescent="0.45">
      <c r="A79">
        <v>79</v>
      </c>
      <c r="B79">
        <v>3.3944079999999999</v>
      </c>
      <c r="C79">
        <v>9.5937777000000004</v>
      </c>
      <c r="D79">
        <v>21.722881300000001</v>
      </c>
      <c r="E79">
        <v>24.43</v>
      </c>
    </row>
    <row r="80" spans="1:5" x14ac:dyDescent="0.45">
      <c r="A80">
        <v>80</v>
      </c>
      <c r="B80">
        <v>3.3943555000000001</v>
      </c>
      <c r="C80">
        <v>9.5940741999999997</v>
      </c>
      <c r="D80">
        <v>21.712579699999999</v>
      </c>
      <c r="E80">
        <v>24.44</v>
      </c>
    </row>
    <row r="81" spans="1:5" x14ac:dyDescent="0.45">
      <c r="A81">
        <v>81</v>
      </c>
      <c r="B81">
        <v>3.3943762999999998</v>
      </c>
      <c r="C81">
        <v>9.5939578999999995</v>
      </c>
      <c r="D81">
        <v>21.7033138</v>
      </c>
      <c r="E81">
        <v>24.43</v>
      </c>
    </row>
    <row r="82" spans="1:5" x14ac:dyDescent="0.45">
      <c r="A82">
        <v>82</v>
      </c>
      <c r="B82">
        <v>3.3943183000000001</v>
      </c>
      <c r="C82">
        <v>9.5942849999999993</v>
      </c>
      <c r="D82">
        <v>21.692121499999999</v>
      </c>
      <c r="E82">
        <v>24.45</v>
      </c>
    </row>
    <row r="83" spans="1:5" x14ac:dyDescent="0.45">
      <c r="A83">
        <v>83</v>
      </c>
      <c r="B83">
        <v>3.3943395999999999</v>
      </c>
      <c r="C83">
        <v>9.5941647999999997</v>
      </c>
      <c r="D83">
        <v>21.678632700000001</v>
      </c>
      <c r="E83">
        <v>24.41</v>
      </c>
    </row>
    <row r="84" spans="1:5" x14ac:dyDescent="0.45">
      <c r="A84">
        <v>84</v>
      </c>
      <c r="B84">
        <v>3.3945389000000001</v>
      </c>
      <c r="C84">
        <v>9.5930385999999999</v>
      </c>
      <c r="D84">
        <v>21.668168999999999</v>
      </c>
      <c r="E84">
        <v>24.44</v>
      </c>
    </row>
    <row r="85" spans="1:5" x14ac:dyDescent="0.45">
      <c r="A85">
        <v>85</v>
      </c>
      <c r="B85">
        <v>3.3944502000000001</v>
      </c>
      <c r="C85">
        <v>9.5935392000000004</v>
      </c>
      <c r="D85">
        <v>21.659908300000001</v>
      </c>
      <c r="E85">
        <v>24.43</v>
      </c>
    </row>
    <row r="86" spans="1:5" x14ac:dyDescent="0.45">
      <c r="A86">
        <v>86</v>
      </c>
      <c r="B86">
        <v>3.3944603999999998</v>
      </c>
      <c r="C86">
        <v>9.5934811</v>
      </c>
      <c r="D86">
        <v>21.6479988</v>
      </c>
      <c r="E86">
        <v>24.43</v>
      </c>
    </row>
    <row r="87" spans="1:5" x14ac:dyDescent="0.45">
      <c r="A87">
        <v>87</v>
      </c>
      <c r="B87">
        <v>3.3945389000000001</v>
      </c>
      <c r="C87">
        <v>9.5930385999999999</v>
      </c>
      <c r="D87">
        <v>21.6353264</v>
      </c>
      <c r="E87">
        <v>24.41</v>
      </c>
    </row>
    <row r="88" spans="1:5" x14ac:dyDescent="0.45">
      <c r="A88">
        <v>88</v>
      </c>
      <c r="B88">
        <v>3.3945813</v>
      </c>
      <c r="C88">
        <v>9.5927982000000007</v>
      </c>
      <c r="D88">
        <v>21.621463800000001</v>
      </c>
      <c r="E88">
        <v>24.42</v>
      </c>
    </row>
    <row r="89" spans="1:5" x14ac:dyDescent="0.45">
      <c r="A89">
        <v>89</v>
      </c>
      <c r="B89">
        <v>3.3945568000000002</v>
      </c>
      <c r="C89">
        <v>9.5929374999999997</v>
      </c>
      <c r="D89">
        <v>21.613397599999999</v>
      </c>
      <c r="E89">
        <v>24.41</v>
      </c>
    </row>
    <row r="90" spans="1:5" x14ac:dyDescent="0.45">
      <c r="A90">
        <v>90</v>
      </c>
      <c r="B90">
        <v>3.3944702000000002</v>
      </c>
      <c r="C90">
        <v>9.5934267000000002</v>
      </c>
      <c r="D90">
        <v>21.6042919</v>
      </c>
      <c r="E90">
        <v>24.42</v>
      </c>
    </row>
    <row r="91" spans="1:5" x14ac:dyDescent="0.45">
      <c r="A91">
        <v>91</v>
      </c>
      <c r="B91">
        <v>3.3945211999999998</v>
      </c>
      <c r="C91">
        <v>9.5931376999999998</v>
      </c>
      <c r="D91">
        <v>21.749683399999999</v>
      </c>
      <c r="E91">
        <v>24.4</v>
      </c>
    </row>
    <row r="92" spans="1:5" x14ac:dyDescent="0.45">
      <c r="A92">
        <v>92</v>
      </c>
      <c r="B92">
        <v>3.3946309000000001</v>
      </c>
      <c r="C92">
        <v>9.5925179000000007</v>
      </c>
      <c r="D92">
        <v>21.577674900000002</v>
      </c>
      <c r="E92">
        <v>24.43</v>
      </c>
    </row>
    <row r="93" spans="1:5" x14ac:dyDescent="0.45">
      <c r="A93">
        <v>93</v>
      </c>
      <c r="B93">
        <v>3.3946071</v>
      </c>
      <c r="C93">
        <v>9.5926522999999992</v>
      </c>
      <c r="D93">
        <v>21.570098900000001</v>
      </c>
      <c r="E93">
        <v>24.41</v>
      </c>
    </row>
    <row r="94" spans="1:5" x14ac:dyDescent="0.45">
      <c r="A94">
        <v>94</v>
      </c>
      <c r="B94">
        <v>3.3945479000000001</v>
      </c>
      <c r="C94">
        <v>9.5929871000000002</v>
      </c>
      <c r="D94">
        <v>21.559926999999998</v>
      </c>
      <c r="E94">
        <v>24.41</v>
      </c>
    </row>
    <row r="95" spans="1:5" x14ac:dyDescent="0.45">
      <c r="A95">
        <v>95</v>
      </c>
      <c r="B95">
        <v>3.3946310999999998</v>
      </c>
      <c r="C95">
        <v>9.5925168999999997</v>
      </c>
      <c r="D95">
        <v>21.5486012</v>
      </c>
      <c r="E95">
        <v>24.41</v>
      </c>
    </row>
    <row r="96" spans="1:5" x14ac:dyDescent="0.45">
      <c r="A96">
        <v>96</v>
      </c>
      <c r="B96">
        <v>3.3947487000000001</v>
      </c>
      <c r="C96">
        <v>9.5918521999999999</v>
      </c>
      <c r="D96">
        <v>21.5372086</v>
      </c>
      <c r="E96">
        <v>24.44</v>
      </c>
    </row>
    <row r="97" spans="1:5" x14ac:dyDescent="0.45">
      <c r="A97">
        <v>97</v>
      </c>
      <c r="B97">
        <v>3.3947970999999999</v>
      </c>
      <c r="C97">
        <v>9.5915794000000005</v>
      </c>
      <c r="D97">
        <v>21.5239239</v>
      </c>
      <c r="E97">
        <v>24.39</v>
      </c>
    </row>
    <row r="98" spans="1:5" x14ac:dyDescent="0.45">
      <c r="A98">
        <v>98</v>
      </c>
      <c r="B98">
        <v>3.3947989999999999</v>
      </c>
      <c r="C98">
        <v>9.5915689000000004</v>
      </c>
      <c r="D98">
        <v>21.6771183</v>
      </c>
      <c r="E98">
        <v>24.4</v>
      </c>
    </row>
    <row r="99" spans="1:5" x14ac:dyDescent="0.45">
      <c r="A99">
        <v>99</v>
      </c>
      <c r="B99">
        <v>3.3947554000000002</v>
      </c>
      <c r="C99">
        <v>9.5918150000000004</v>
      </c>
      <c r="D99">
        <v>21.506330500000001</v>
      </c>
      <c r="E99">
        <v>24.38</v>
      </c>
    </row>
    <row r="100" spans="1:5" x14ac:dyDescent="0.45">
      <c r="A100">
        <v>100</v>
      </c>
      <c r="B100">
        <v>3.3946505</v>
      </c>
      <c r="C100">
        <v>9.5924072000000002</v>
      </c>
      <c r="D100">
        <v>21.4950428</v>
      </c>
      <c r="E100">
        <v>24.42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80A5E-A227-4B79-AB02-05CFD12FF36C}">
  <dimension ref="A1:I110"/>
  <sheetViews>
    <sheetView workbookViewId="0">
      <selection activeCell="F1" sqref="F1:I6"/>
    </sheetView>
  </sheetViews>
  <sheetFormatPr defaultRowHeight="14.25" x14ac:dyDescent="0.45"/>
  <cols>
    <col min="8" max="8" width="12.796875" bestFit="1" customWidth="1"/>
  </cols>
  <sheetData>
    <row r="1" spans="1:9" x14ac:dyDescent="0.45">
      <c r="A1">
        <v>1</v>
      </c>
      <c r="B1">
        <v>3.3950285999999998</v>
      </c>
      <c r="C1">
        <v>9.5902718999999994</v>
      </c>
      <c r="D1">
        <v>26.526302300000001</v>
      </c>
      <c r="E1">
        <v>21.57</v>
      </c>
      <c r="F1" t="s">
        <v>0</v>
      </c>
      <c r="G1" s="5">
        <f>AVERAGE(B1:B100)</f>
        <v>3.3950011519999994</v>
      </c>
      <c r="H1" s="4">
        <v>2.8632949012785001</v>
      </c>
      <c r="I1" s="4">
        <f>H1-0.041</f>
        <v>2.8222949012785001</v>
      </c>
    </row>
    <row r="2" spans="1:9" x14ac:dyDescent="0.45">
      <c r="A2">
        <v>2</v>
      </c>
      <c r="B2">
        <v>3.3951178</v>
      </c>
      <c r="C2">
        <v>9.5897664999999996</v>
      </c>
      <c r="D2">
        <v>26.511897999999999</v>
      </c>
      <c r="E2">
        <v>21.55</v>
      </c>
      <c r="G2">
        <f>4*PI()^2*H2/G1^2</f>
        <v>9.8087798429558308</v>
      </c>
      <c r="H2">
        <f>I2+0.04075</f>
        <v>2.86375</v>
      </c>
      <c r="I2">
        <v>2.823</v>
      </c>
    </row>
    <row r="3" spans="1:9" x14ac:dyDescent="0.45">
      <c r="A3">
        <v>3</v>
      </c>
      <c r="B3">
        <v>3.3949862</v>
      </c>
      <c r="C3">
        <v>9.5905103999999994</v>
      </c>
      <c r="D3">
        <v>26.5026321</v>
      </c>
      <c r="E3">
        <v>21.59</v>
      </c>
      <c r="G3">
        <f>4*PI()^2*H2/H3^2</f>
        <v>9.7684626512604531</v>
      </c>
      <c r="H3" s="5">
        <v>3.4020000000000001</v>
      </c>
      <c r="I3" s="5">
        <f>H3-G1</f>
        <v>6.9988480000007236E-3</v>
      </c>
    </row>
    <row r="4" spans="1:9" x14ac:dyDescent="0.45">
      <c r="A4">
        <v>4</v>
      </c>
      <c r="B4">
        <v>3.3951520999999998</v>
      </c>
      <c r="C4">
        <v>9.5895729000000003</v>
      </c>
      <c r="D4">
        <v>26.482568700000002</v>
      </c>
      <c r="E4">
        <v>21.58</v>
      </c>
      <c r="F4" t="s">
        <v>1</v>
      </c>
      <c r="G4" s="1">
        <v>9.7765000000000004</v>
      </c>
      <c r="H4" s="2">
        <f>(G2-G4)/G4</f>
        <v>3.3017790575185818E-3</v>
      </c>
    </row>
    <row r="5" spans="1:9" x14ac:dyDescent="0.45">
      <c r="A5">
        <v>5</v>
      </c>
      <c r="B5">
        <v>3.3950262000000002</v>
      </c>
      <c r="C5">
        <v>9.5902852999999997</v>
      </c>
      <c r="D5">
        <v>26.464601500000001</v>
      </c>
      <c r="E5">
        <v>21.62</v>
      </c>
    </row>
    <row r="6" spans="1:9" x14ac:dyDescent="0.45">
      <c r="A6">
        <v>6</v>
      </c>
      <c r="B6">
        <v>3.3951323000000002</v>
      </c>
      <c r="C6">
        <v>9.5896854000000005</v>
      </c>
      <c r="D6">
        <v>26.430944400000001</v>
      </c>
      <c r="E6">
        <v>21.66</v>
      </c>
      <c r="F6" t="s">
        <v>2</v>
      </c>
      <c r="G6">
        <f>_xlfn.STDEV.P(B1:B100)</f>
        <v>1.5562992673646972E-4</v>
      </c>
    </row>
    <row r="7" spans="1:9" x14ac:dyDescent="0.45">
      <c r="A7">
        <v>7</v>
      </c>
      <c r="B7">
        <v>3.3949311</v>
      </c>
      <c r="C7">
        <v>9.5908221999999999</v>
      </c>
      <c r="D7">
        <v>26.423486700000002</v>
      </c>
      <c r="E7">
        <v>21.7</v>
      </c>
    </row>
    <row r="8" spans="1:9" x14ac:dyDescent="0.45">
      <c r="A8">
        <v>8</v>
      </c>
      <c r="B8">
        <v>3.3950833999999999</v>
      </c>
      <c r="C8">
        <v>9.5899619999999999</v>
      </c>
      <c r="D8">
        <v>26.409358999999998</v>
      </c>
      <c r="E8">
        <v>21.73</v>
      </c>
    </row>
    <row r="9" spans="1:9" x14ac:dyDescent="0.45">
      <c r="A9">
        <v>9</v>
      </c>
      <c r="B9">
        <v>3.3951112999999999</v>
      </c>
      <c r="C9">
        <v>9.5898036999999992</v>
      </c>
      <c r="D9">
        <v>26.3913975</v>
      </c>
      <c r="E9">
        <v>21.77</v>
      </c>
    </row>
    <row r="10" spans="1:9" x14ac:dyDescent="0.45">
      <c r="A10">
        <v>10</v>
      </c>
      <c r="B10">
        <v>3.3950676999999998</v>
      </c>
      <c r="C10">
        <v>9.5900496999999998</v>
      </c>
      <c r="D10">
        <v>26.360895200000002</v>
      </c>
      <c r="E10">
        <v>21.79</v>
      </c>
    </row>
    <row r="11" spans="1:9" x14ac:dyDescent="0.45">
      <c r="A11">
        <v>11</v>
      </c>
      <c r="B11">
        <v>3.3951902</v>
      </c>
      <c r="C11">
        <v>9.5893574000000008</v>
      </c>
      <c r="D11">
        <v>26.3553143</v>
      </c>
      <c r="E11">
        <v>21.83</v>
      </c>
    </row>
    <row r="12" spans="1:9" x14ac:dyDescent="0.45">
      <c r="A12">
        <v>12</v>
      </c>
      <c r="B12">
        <v>3.3951273</v>
      </c>
      <c r="C12">
        <v>9.5897131000000009</v>
      </c>
      <c r="D12">
        <v>26.3368149</v>
      </c>
      <c r="E12">
        <v>21.85</v>
      </c>
    </row>
    <row r="13" spans="1:9" x14ac:dyDescent="0.45">
      <c r="A13">
        <v>13</v>
      </c>
      <c r="B13">
        <v>3.3952122</v>
      </c>
      <c r="C13">
        <v>9.5892344000000005</v>
      </c>
      <c r="D13">
        <v>26.322919800000001</v>
      </c>
      <c r="E13">
        <v>21.89</v>
      </c>
    </row>
    <row r="14" spans="1:9" x14ac:dyDescent="0.45">
      <c r="A14">
        <v>14</v>
      </c>
      <c r="B14">
        <v>3.3950771999999998</v>
      </c>
      <c r="C14">
        <v>9.5899962999999993</v>
      </c>
      <c r="D14">
        <v>26.294710200000001</v>
      </c>
      <c r="E14">
        <v>21.94</v>
      </c>
    </row>
    <row r="15" spans="1:9" x14ac:dyDescent="0.45">
      <c r="A15">
        <v>15</v>
      </c>
      <c r="B15">
        <v>3.3950748000000002</v>
      </c>
      <c r="C15">
        <v>9.5900096999999995</v>
      </c>
      <c r="D15">
        <v>26.278755199999999</v>
      </c>
      <c r="E15">
        <v>21.96</v>
      </c>
    </row>
    <row r="16" spans="1:9" x14ac:dyDescent="0.45">
      <c r="A16">
        <v>16</v>
      </c>
      <c r="B16">
        <v>3.3949771000000002</v>
      </c>
      <c r="C16">
        <v>9.5905619000000009</v>
      </c>
      <c r="D16">
        <v>26.267938600000001</v>
      </c>
      <c r="E16">
        <v>22</v>
      </c>
    </row>
    <row r="17" spans="1:5" x14ac:dyDescent="0.45">
      <c r="A17">
        <v>17</v>
      </c>
      <c r="B17">
        <v>3.3950450000000001</v>
      </c>
      <c r="C17">
        <v>9.5901774999999994</v>
      </c>
      <c r="D17">
        <v>26.251270300000002</v>
      </c>
      <c r="E17">
        <v>22.03</v>
      </c>
    </row>
    <row r="18" spans="1:5" x14ac:dyDescent="0.45">
      <c r="A18">
        <v>18</v>
      </c>
      <c r="B18">
        <v>3.3952059999999999</v>
      </c>
      <c r="C18">
        <v>9.5892695999999997</v>
      </c>
      <c r="D18">
        <v>26.231162999999999</v>
      </c>
      <c r="E18">
        <v>22.05</v>
      </c>
    </row>
    <row r="19" spans="1:5" x14ac:dyDescent="0.45">
      <c r="A19">
        <v>19</v>
      </c>
      <c r="B19">
        <v>3.3951758999999999</v>
      </c>
      <c r="C19">
        <v>9.5894384000000006</v>
      </c>
      <c r="D19">
        <v>26.190864600000001</v>
      </c>
      <c r="E19">
        <v>22.08</v>
      </c>
    </row>
    <row r="20" spans="1:5" x14ac:dyDescent="0.45">
      <c r="A20">
        <v>20</v>
      </c>
      <c r="B20">
        <v>3.3951682999999999</v>
      </c>
      <c r="C20">
        <v>9.5894814000000004</v>
      </c>
      <c r="D20">
        <v>26.199703199999998</v>
      </c>
      <c r="E20">
        <v>22.14</v>
      </c>
    </row>
    <row r="21" spans="1:5" x14ac:dyDescent="0.45">
      <c r="A21">
        <v>21</v>
      </c>
      <c r="B21">
        <v>3.3950619999999998</v>
      </c>
      <c r="C21">
        <v>9.5900830999999993</v>
      </c>
      <c r="D21">
        <v>26.179677999999999</v>
      </c>
      <c r="E21">
        <v>22.18</v>
      </c>
    </row>
    <row r="22" spans="1:5" x14ac:dyDescent="0.45">
      <c r="A22">
        <v>22</v>
      </c>
      <c r="B22">
        <v>3.3953118</v>
      </c>
      <c r="C22">
        <v>9.5886717000000008</v>
      </c>
      <c r="D22">
        <v>26.163745899999999</v>
      </c>
      <c r="E22">
        <v>22.19</v>
      </c>
    </row>
    <row r="23" spans="1:5" x14ac:dyDescent="0.45">
      <c r="A23">
        <v>23</v>
      </c>
      <c r="B23">
        <v>3.3949593999999998</v>
      </c>
      <c r="C23">
        <v>9.5906610000000008</v>
      </c>
      <c r="D23">
        <v>26.1222858</v>
      </c>
      <c r="E23">
        <v>22.23</v>
      </c>
    </row>
    <row r="24" spans="1:5" x14ac:dyDescent="0.45">
      <c r="A24">
        <v>24</v>
      </c>
      <c r="B24">
        <v>3.3951967000000001</v>
      </c>
      <c r="C24">
        <v>9.5893210999999994</v>
      </c>
      <c r="D24">
        <v>26.122425100000001</v>
      </c>
      <c r="E24">
        <v>22.24</v>
      </c>
    </row>
    <row r="25" spans="1:5" x14ac:dyDescent="0.45">
      <c r="A25">
        <v>25</v>
      </c>
      <c r="B25">
        <v>3.3950771999999998</v>
      </c>
      <c r="C25">
        <v>9.5899962999999993</v>
      </c>
      <c r="D25">
        <v>26.111093499999999</v>
      </c>
      <c r="E25">
        <v>22.26</v>
      </c>
    </row>
    <row r="26" spans="1:5" x14ac:dyDescent="0.45">
      <c r="A26">
        <v>26</v>
      </c>
      <c r="B26">
        <v>3.395092</v>
      </c>
      <c r="C26">
        <v>9.5899123999999993</v>
      </c>
      <c r="D26">
        <v>26.094873400000001</v>
      </c>
      <c r="E26">
        <v>22.28</v>
      </c>
    </row>
    <row r="27" spans="1:5" x14ac:dyDescent="0.45">
      <c r="A27">
        <v>27</v>
      </c>
      <c r="B27">
        <v>3.3951368</v>
      </c>
      <c r="C27">
        <v>9.5896586999999993</v>
      </c>
      <c r="D27">
        <v>26.075447100000002</v>
      </c>
      <c r="E27">
        <v>22.32</v>
      </c>
    </row>
    <row r="28" spans="1:5" x14ac:dyDescent="0.45">
      <c r="A28">
        <v>28</v>
      </c>
      <c r="B28">
        <v>3.3951533</v>
      </c>
      <c r="C28">
        <v>9.5895662000000002</v>
      </c>
      <c r="D28">
        <v>26.037576699999999</v>
      </c>
      <c r="E28">
        <v>22.34</v>
      </c>
    </row>
    <row r="29" spans="1:5" x14ac:dyDescent="0.45">
      <c r="A29">
        <v>29</v>
      </c>
      <c r="B29">
        <v>3.3948903000000001</v>
      </c>
      <c r="C29">
        <v>9.5910521000000006</v>
      </c>
      <c r="D29">
        <v>26.046981800000001</v>
      </c>
      <c r="E29">
        <v>22.38</v>
      </c>
    </row>
    <row r="30" spans="1:5" x14ac:dyDescent="0.45">
      <c r="A30">
        <v>30</v>
      </c>
      <c r="B30">
        <v>3.3949050999999999</v>
      </c>
      <c r="C30">
        <v>9.5909691000000006</v>
      </c>
      <c r="D30">
        <v>26.029373199999998</v>
      </c>
      <c r="E30">
        <v>22.4</v>
      </c>
    </row>
    <row r="31" spans="1:5" x14ac:dyDescent="0.45">
      <c r="A31">
        <v>31</v>
      </c>
      <c r="B31">
        <v>3.3952684</v>
      </c>
      <c r="C31">
        <v>9.5889167999999998</v>
      </c>
      <c r="D31">
        <v>26.014055299999999</v>
      </c>
      <c r="E31">
        <v>22.44</v>
      </c>
    </row>
    <row r="32" spans="1:5" x14ac:dyDescent="0.45">
      <c r="A32">
        <v>32</v>
      </c>
      <c r="B32">
        <v>3.3950553000000001</v>
      </c>
      <c r="C32">
        <v>9.5901194000000007</v>
      </c>
      <c r="D32">
        <v>25.961706199999998</v>
      </c>
      <c r="E32">
        <v>22.44</v>
      </c>
    </row>
    <row r="33" spans="1:5" x14ac:dyDescent="0.45">
      <c r="A33">
        <v>33</v>
      </c>
      <c r="B33">
        <v>3.3949479999999999</v>
      </c>
      <c r="C33">
        <v>9.5907259000000007</v>
      </c>
      <c r="D33">
        <v>25.964929600000001</v>
      </c>
      <c r="E33">
        <v>22.43</v>
      </c>
    </row>
    <row r="34" spans="1:5" x14ac:dyDescent="0.45">
      <c r="A34">
        <v>34</v>
      </c>
      <c r="B34">
        <v>3.3950186000000002</v>
      </c>
      <c r="C34">
        <v>9.5903282000000001</v>
      </c>
      <c r="D34">
        <v>25.953046799999999</v>
      </c>
      <c r="E34">
        <v>22.47</v>
      </c>
    </row>
    <row r="35" spans="1:5" x14ac:dyDescent="0.45">
      <c r="A35">
        <v>35</v>
      </c>
      <c r="B35">
        <v>3.3950019</v>
      </c>
      <c r="C35">
        <v>9.5904226000000001</v>
      </c>
      <c r="D35">
        <v>25.935770000000002</v>
      </c>
      <c r="E35">
        <v>22.48</v>
      </c>
    </row>
    <row r="36" spans="1:5" x14ac:dyDescent="0.45">
      <c r="A36">
        <v>36</v>
      </c>
      <c r="B36">
        <v>3.3950871999999999</v>
      </c>
      <c r="C36">
        <v>9.5899391000000005</v>
      </c>
      <c r="D36">
        <v>25.9121132</v>
      </c>
      <c r="E36">
        <v>22.51</v>
      </c>
    </row>
    <row r="37" spans="1:5" x14ac:dyDescent="0.45">
      <c r="A37">
        <v>37</v>
      </c>
      <c r="B37">
        <v>3.395349</v>
      </c>
      <c r="C37">
        <v>9.5884608999999994</v>
      </c>
      <c r="D37">
        <v>25.869928399999999</v>
      </c>
      <c r="E37">
        <v>22.49</v>
      </c>
    </row>
    <row r="38" spans="1:5" x14ac:dyDescent="0.45">
      <c r="A38">
        <v>38</v>
      </c>
      <c r="B38">
        <v>3.3950198</v>
      </c>
      <c r="C38">
        <v>9.5903214999999999</v>
      </c>
      <c r="D38">
        <v>25.882823900000002</v>
      </c>
      <c r="E38">
        <v>22.53</v>
      </c>
    </row>
    <row r="39" spans="1:5" x14ac:dyDescent="0.45">
      <c r="A39">
        <v>39</v>
      </c>
      <c r="B39">
        <v>3.3951897999999998</v>
      </c>
      <c r="C39">
        <v>9.5893601999999998</v>
      </c>
      <c r="D39">
        <v>25.864503899999999</v>
      </c>
      <c r="E39">
        <v>22.58</v>
      </c>
    </row>
    <row r="40" spans="1:5" x14ac:dyDescent="0.45">
      <c r="A40">
        <v>40</v>
      </c>
      <c r="B40">
        <v>3.3952184000000001</v>
      </c>
      <c r="C40">
        <v>9.5891991000000001</v>
      </c>
      <c r="D40">
        <v>25.991682099999998</v>
      </c>
      <c r="E40">
        <v>22.56</v>
      </c>
    </row>
    <row r="41" spans="1:5" x14ac:dyDescent="0.45">
      <c r="A41">
        <v>41</v>
      </c>
      <c r="B41">
        <v>3.3949617999999999</v>
      </c>
      <c r="C41">
        <v>9.5906476999999999</v>
      </c>
      <c r="D41">
        <v>25.8031769</v>
      </c>
      <c r="E41">
        <v>22.57</v>
      </c>
    </row>
    <row r="42" spans="1:5" x14ac:dyDescent="0.45">
      <c r="A42">
        <v>42</v>
      </c>
      <c r="B42">
        <v>3.3950678999999999</v>
      </c>
      <c r="C42">
        <v>9.5900487999999999</v>
      </c>
      <c r="D42">
        <v>25.809230800000002</v>
      </c>
      <c r="E42">
        <v>22.57</v>
      </c>
    </row>
    <row r="43" spans="1:5" x14ac:dyDescent="0.45">
      <c r="A43">
        <v>43</v>
      </c>
      <c r="B43">
        <v>3.3951364000000002</v>
      </c>
      <c r="C43">
        <v>9.5896626000000005</v>
      </c>
      <c r="D43">
        <v>25.796451600000001</v>
      </c>
      <c r="E43">
        <v>22.54</v>
      </c>
    </row>
    <row r="44" spans="1:5" x14ac:dyDescent="0.45">
      <c r="A44">
        <v>44</v>
      </c>
      <c r="B44">
        <v>3.3950890999999999</v>
      </c>
      <c r="C44">
        <v>9.5899286000000004</v>
      </c>
      <c r="D44">
        <v>25.781251900000001</v>
      </c>
      <c r="E44">
        <v>22.61</v>
      </c>
    </row>
    <row r="45" spans="1:5" x14ac:dyDescent="0.45">
      <c r="A45">
        <v>45</v>
      </c>
      <c r="B45">
        <v>3.3951506999999999</v>
      </c>
      <c r="C45">
        <v>9.5895814999999995</v>
      </c>
      <c r="D45">
        <v>25.753942500000001</v>
      </c>
      <c r="E45">
        <v>22.62</v>
      </c>
    </row>
    <row r="46" spans="1:5" x14ac:dyDescent="0.45">
      <c r="A46">
        <v>46</v>
      </c>
      <c r="B46">
        <v>3.395232</v>
      </c>
      <c r="C46">
        <v>9.5891217999999991</v>
      </c>
      <c r="D46">
        <v>25.721799900000001</v>
      </c>
      <c r="E46">
        <v>22.63</v>
      </c>
    </row>
    <row r="47" spans="1:5" x14ac:dyDescent="0.45">
      <c r="A47">
        <v>47</v>
      </c>
      <c r="B47">
        <v>3.3950334</v>
      </c>
      <c r="C47">
        <v>9.5902443000000002</v>
      </c>
      <c r="D47">
        <v>25.7255249</v>
      </c>
      <c r="E47">
        <v>22.66</v>
      </c>
    </row>
    <row r="48" spans="1:5" x14ac:dyDescent="0.45">
      <c r="A48">
        <v>48</v>
      </c>
      <c r="B48">
        <v>3.395133</v>
      </c>
      <c r="C48">
        <v>9.5896807000000006</v>
      </c>
      <c r="D48">
        <v>25.708322500000001</v>
      </c>
      <c r="E48">
        <v>22.66</v>
      </c>
    </row>
    <row r="49" spans="1:5" x14ac:dyDescent="0.45">
      <c r="A49">
        <v>49</v>
      </c>
      <c r="B49">
        <v>3.394933</v>
      </c>
      <c r="C49">
        <v>9.5908116999999997</v>
      </c>
      <c r="D49">
        <v>25.694683099999999</v>
      </c>
      <c r="E49">
        <v>22.66</v>
      </c>
    </row>
    <row r="50" spans="1:5" x14ac:dyDescent="0.45">
      <c r="A50">
        <v>50</v>
      </c>
      <c r="B50">
        <v>3.3949866000000002</v>
      </c>
      <c r="C50">
        <v>9.5905085000000003</v>
      </c>
      <c r="D50">
        <v>25.653801000000001</v>
      </c>
      <c r="E50">
        <v>22.66</v>
      </c>
    </row>
    <row r="51" spans="1:5" x14ac:dyDescent="0.45">
      <c r="A51">
        <v>51</v>
      </c>
      <c r="B51">
        <v>3.3947682000000001</v>
      </c>
      <c r="C51">
        <v>9.5917416000000006</v>
      </c>
      <c r="D51">
        <v>25.657148400000001</v>
      </c>
      <c r="E51">
        <v>22.63</v>
      </c>
    </row>
    <row r="52" spans="1:5" x14ac:dyDescent="0.45">
      <c r="A52">
        <v>52</v>
      </c>
      <c r="B52">
        <v>3.3947752000000002</v>
      </c>
      <c r="C52">
        <v>9.5917034000000001</v>
      </c>
      <c r="D52">
        <v>25.6443443</v>
      </c>
      <c r="E52">
        <v>22.69</v>
      </c>
    </row>
    <row r="53" spans="1:5" x14ac:dyDescent="0.45">
      <c r="A53">
        <v>53</v>
      </c>
      <c r="B53">
        <v>3.395</v>
      </c>
      <c r="C53">
        <v>9.5904331000000003</v>
      </c>
      <c r="D53">
        <v>25.6259804</v>
      </c>
      <c r="E53">
        <v>22.71</v>
      </c>
    </row>
    <row r="54" spans="1:5" x14ac:dyDescent="0.45">
      <c r="A54">
        <v>54</v>
      </c>
      <c r="B54">
        <v>3.3948784000000001</v>
      </c>
      <c r="C54">
        <v>9.5911197999999995</v>
      </c>
      <c r="D54">
        <v>25.600177800000001</v>
      </c>
      <c r="E54">
        <v>22.69</v>
      </c>
    </row>
    <row r="55" spans="1:5" x14ac:dyDescent="0.45">
      <c r="A55">
        <v>55</v>
      </c>
      <c r="B55">
        <v>3.395092</v>
      </c>
      <c r="C55">
        <v>9.5899123999999993</v>
      </c>
      <c r="D55">
        <v>25.585962299999998</v>
      </c>
      <c r="E55">
        <v>22.7</v>
      </c>
    </row>
    <row r="56" spans="1:5" x14ac:dyDescent="0.45">
      <c r="A56">
        <v>56</v>
      </c>
      <c r="B56">
        <v>3.3950054999999999</v>
      </c>
      <c r="C56">
        <v>9.5904015999999999</v>
      </c>
      <c r="D56">
        <v>25.572629899999999</v>
      </c>
      <c r="E56">
        <v>22.72</v>
      </c>
    </row>
    <row r="57" spans="1:5" x14ac:dyDescent="0.45">
      <c r="A57">
        <v>57</v>
      </c>
      <c r="B57">
        <v>3.3950108999999999</v>
      </c>
      <c r="C57">
        <v>9.5903711000000005</v>
      </c>
      <c r="D57">
        <v>25.5574932</v>
      </c>
      <c r="E57">
        <v>22.71</v>
      </c>
    </row>
    <row r="58" spans="1:5" x14ac:dyDescent="0.45">
      <c r="A58">
        <v>58</v>
      </c>
      <c r="B58">
        <v>3.3949003000000002</v>
      </c>
      <c r="C58">
        <v>9.5909958</v>
      </c>
      <c r="D58">
        <v>25.540096299999998</v>
      </c>
      <c r="E58">
        <v>22.74</v>
      </c>
    </row>
    <row r="59" spans="1:5" x14ac:dyDescent="0.45">
      <c r="A59">
        <v>59</v>
      </c>
      <c r="B59">
        <v>3.3950987000000001</v>
      </c>
      <c r="C59">
        <v>9.5898743</v>
      </c>
      <c r="D59">
        <v>25.510471299999999</v>
      </c>
      <c r="E59">
        <v>22.73</v>
      </c>
    </row>
    <row r="60" spans="1:5" x14ac:dyDescent="0.45">
      <c r="A60">
        <v>60</v>
      </c>
      <c r="B60">
        <v>3.3950059000000001</v>
      </c>
      <c r="C60">
        <v>9.5903997000000007</v>
      </c>
      <c r="D60">
        <v>25.500631299999998</v>
      </c>
      <c r="E60">
        <v>22.74</v>
      </c>
    </row>
    <row r="61" spans="1:5" x14ac:dyDescent="0.45">
      <c r="A61">
        <v>61</v>
      </c>
      <c r="B61">
        <v>3.3950572000000001</v>
      </c>
      <c r="C61">
        <v>9.5901098000000005</v>
      </c>
      <c r="D61">
        <v>25.486747699999999</v>
      </c>
      <c r="E61">
        <v>22.76</v>
      </c>
    </row>
    <row r="62" spans="1:5" x14ac:dyDescent="0.45">
      <c r="A62">
        <v>62</v>
      </c>
      <c r="B62">
        <v>3.3950136</v>
      </c>
      <c r="C62">
        <v>9.5903559000000005</v>
      </c>
      <c r="D62">
        <v>25.469579700000001</v>
      </c>
      <c r="E62">
        <v>22.75</v>
      </c>
    </row>
    <row r="63" spans="1:5" x14ac:dyDescent="0.45">
      <c r="A63">
        <v>63</v>
      </c>
      <c r="B63">
        <v>3.3948545000000001</v>
      </c>
      <c r="C63">
        <v>9.5912541999999998</v>
      </c>
      <c r="D63">
        <v>25.4368248</v>
      </c>
      <c r="E63">
        <v>22.76</v>
      </c>
    </row>
    <row r="64" spans="1:5" x14ac:dyDescent="0.45">
      <c r="A64">
        <v>64</v>
      </c>
      <c r="B64">
        <v>3.3950589</v>
      </c>
      <c r="C64">
        <v>9.5900993000000003</v>
      </c>
      <c r="D64">
        <v>25.432853699999999</v>
      </c>
      <c r="E64">
        <v>22.76</v>
      </c>
    </row>
    <row r="65" spans="1:5" x14ac:dyDescent="0.45">
      <c r="A65">
        <v>65</v>
      </c>
      <c r="B65">
        <v>3.3949379999999998</v>
      </c>
      <c r="C65">
        <v>9.5907821999999996</v>
      </c>
      <c r="D65">
        <v>25.412605299999999</v>
      </c>
      <c r="E65">
        <v>22.76</v>
      </c>
    </row>
    <row r="66" spans="1:5" x14ac:dyDescent="0.45">
      <c r="A66">
        <v>66</v>
      </c>
      <c r="B66">
        <v>3.3950138000000001</v>
      </c>
      <c r="C66">
        <v>9.5903548999999995</v>
      </c>
      <c r="D66">
        <v>25.400739699999999</v>
      </c>
      <c r="E66">
        <v>22.78</v>
      </c>
    </row>
    <row r="67" spans="1:5" x14ac:dyDescent="0.45">
      <c r="A67">
        <v>67</v>
      </c>
      <c r="B67">
        <v>3.3946342</v>
      </c>
      <c r="C67">
        <v>9.5924987999999995</v>
      </c>
      <c r="D67">
        <v>25.372419399999998</v>
      </c>
      <c r="E67">
        <v>22.78</v>
      </c>
    </row>
    <row r="68" spans="1:5" x14ac:dyDescent="0.45">
      <c r="A68">
        <v>68</v>
      </c>
      <c r="B68">
        <v>3.3948969999999998</v>
      </c>
      <c r="C68">
        <v>9.5910139000000001</v>
      </c>
      <c r="D68">
        <v>25.359285400000001</v>
      </c>
      <c r="E68">
        <v>22.76</v>
      </c>
    </row>
    <row r="69" spans="1:5" x14ac:dyDescent="0.45">
      <c r="A69">
        <v>69</v>
      </c>
      <c r="B69">
        <v>3.3947682000000001</v>
      </c>
      <c r="C69">
        <v>9.5917416000000006</v>
      </c>
      <c r="D69">
        <v>25.3496284</v>
      </c>
      <c r="E69">
        <v>22.78</v>
      </c>
    </row>
    <row r="70" spans="1:5" x14ac:dyDescent="0.45">
      <c r="A70">
        <v>70</v>
      </c>
      <c r="B70">
        <v>3.3949275000000001</v>
      </c>
      <c r="C70">
        <v>9.5908422000000009</v>
      </c>
      <c r="D70">
        <v>25.333406400000001</v>
      </c>
      <c r="E70">
        <v>22.74</v>
      </c>
    </row>
    <row r="71" spans="1:5" x14ac:dyDescent="0.45">
      <c r="A71">
        <v>71</v>
      </c>
      <c r="B71">
        <v>3.3948922000000001</v>
      </c>
      <c r="C71">
        <v>9.5910405999999995</v>
      </c>
      <c r="D71">
        <v>25.3160934</v>
      </c>
      <c r="E71">
        <v>22.77</v>
      </c>
    </row>
    <row r="72" spans="1:5" x14ac:dyDescent="0.45">
      <c r="A72">
        <v>72</v>
      </c>
      <c r="B72">
        <v>3.3949962</v>
      </c>
      <c r="C72">
        <v>9.5904541000000005</v>
      </c>
      <c r="D72">
        <v>25.280201000000002</v>
      </c>
      <c r="E72">
        <v>22.8</v>
      </c>
    </row>
    <row r="73" spans="1:5" x14ac:dyDescent="0.45">
      <c r="A73">
        <v>73</v>
      </c>
      <c r="B73">
        <v>3.3949403999999999</v>
      </c>
      <c r="C73">
        <v>9.5907687999999993</v>
      </c>
      <c r="D73">
        <v>25.287246700000001</v>
      </c>
      <c r="E73">
        <v>22.81</v>
      </c>
    </row>
    <row r="74" spans="1:5" x14ac:dyDescent="0.45">
      <c r="A74">
        <v>74</v>
      </c>
      <c r="B74">
        <v>3.3948242999999998</v>
      </c>
      <c r="C74">
        <v>9.5914248999999998</v>
      </c>
      <c r="D74">
        <v>25.269067799999998</v>
      </c>
      <c r="E74">
        <v>22.81</v>
      </c>
    </row>
    <row r="75" spans="1:5" x14ac:dyDescent="0.45">
      <c r="A75">
        <v>75</v>
      </c>
      <c r="B75">
        <v>3.3949620999999999</v>
      </c>
      <c r="C75">
        <v>9.5906467000000006</v>
      </c>
      <c r="D75">
        <v>25.254980100000001</v>
      </c>
      <c r="E75">
        <v>22.82</v>
      </c>
    </row>
    <row r="76" spans="1:5" x14ac:dyDescent="0.45">
      <c r="A76">
        <v>76</v>
      </c>
      <c r="B76">
        <v>3.3947926000000002</v>
      </c>
      <c r="C76">
        <v>9.5916042000000008</v>
      </c>
      <c r="D76">
        <v>25.211475400000001</v>
      </c>
      <c r="E76">
        <v>22.8</v>
      </c>
    </row>
    <row r="77" spans="1:5" x14ac:dyDescent="0.45">
      <c r="A77">
        <v>77</v>
      </c>
      <c r="B77">
        <v>3.3949813999999998</v>
      </c>
      <c r="C77">
        <v>9.5905371000000006</v>
      </c>
      <c r="D77">
        <v>25.214643500000001</v>
      </c>
      <c r="E77">
        <v>22.79</v>
      </c>
    </row>
    <row r="78" spans="1:5" x14ac:dyDescent="0.45">
      <c r="A78">
        <v>78</v>
      </c>
      <c r="B78">
        <v>3.3953891</v>
      </c>
      <c r="C78">
        <v>9.5882339000000005</v>
      </c>
      <c r="D78">
        <v>25.205183000000002</v>
      </c>
      <c r="E78">
        <v>22.83</v>
      </c>
    </row>
    <row r="79" spans="1:5" x14ac:dyDescent="0.45">
      <c r="A79">
        <v>79</v>
      </c>
      <c r="B79">
        <v>3.3945216999999999</v>
      </c>
      <c r="C79">
        <v>9.5931349000000008</v>
      </c>
      <c r="D79">
        <v>25.189254800000001</v>
      </c>
      <c r="E79">
        <v>22.83</v>
      </c>
    </row>
    <row r="80" spans="1:5" x14ac:dyDescent="0.45">
      <c r="A80">
        <v>80</v>
      </c>
      <c r="B80">
        <v>3.3949661</v>
      </c>
      <c r="C80">
        <v>9.5906248000000005</v>
      </c>
      <c r="D80">
        <v>25.172805799999999</v>
      </c>
      <c r="E80">
        <v>22.81</v>
      </c>
    </row>
    <row r="81" spans="1:5" x14ac:dyDescent="0.45">
      <c r="A81">
        <v>81</v>
      </c>
      <c r="B81">
        <v>3.3950293</v>
      </c>
      <c r="C81">
        <v>9.5902671999999995</v>
      </c>
      <c r="D81">
        <v>25.133653599999999</v>
      </c>
      <c r="E81">
        <v>22.83</v>
      </c>
    </row>
    <row r="82" spans="1:5" x14ac:dyDescent="0.45">
      <c r="A82">
        <v>82</v>
      </c>
      <c r="B82">
        <v>3.3949151</v>
      </c>
      <c r="C82">
        <v>9.5909127999999999</v>
      </c>
      <c r="D82">
        <v>25.1463623</v>
      </c>
      <c r="E82">
        <v>22.8</v>
      </c>
    </row>
    <row r="83" spans="1:5" x14ac:dyDescent="0.45">
      <c r="A83">
        <v>83</v>
      </c>
      <c r="B83">
        <v>3.3949099</v>
      </c>
      <c r="C83">
        <v>9.5909414000000002</v>
      </c>
      <c r="D83">
        <v>25.126907299999999</v>
      </c>
      <c r="E83">
        <v>22.82</v>
      </c>
    </row>
    <row r="84" spans="1:5" x14ac:dyDescent="0.45">
      <c r="A84">
        <v>84</v>
      </c>
      <c r="B84">
        <v>3.3948977</v>
      </c>
      <c r="C84">
        <v>9.591011</v>
      </c>
      <c r="D84">
        <v>25.117126500000001</v>
      </c>
      <c r="E84">
        <v>22.83</v>
      </c>
    </row>
    <row r="85" spans="1:5" x14ac:dyDescent="0.45">
      <c r="A85">
        <v>85</v>
      </c>
      <c r="B85">
        <v>3.3948374000000001</v>
      </c>
      <c r="C85">
        <v>9.5913515</v>
      </c>
      <c r="D85">
        <v>25.066511200000001</v>
      </c>
      <c r="E85">
        <v>22.82</v>
      </c>
    </row>
    <row r="86" spans="1:5" x14ac:dyDescent="0.45">
      <c r="A86">
        <v>86</v>
      </c>
      <c r="B86">
        <v>3.3947712999999999</v>
      </c>
      <c r="C86">
        <v>9.5917244000000004</v>
      </c>
      <c r="D86">
        <v>25.075014100000001</v>
      </c>
      <c r="E86">
        <v>22.84</v>
      </c>
    </row>
    <row r="87" spans="1:5" x14ac:dyDescent="0.45">
      <c r="A87">
        <v>87</v>
      </c>
      <c r="B87">
        <v>3.3948871999999999</v>
      </c>
      <c r="C87">
        <v>9.5910702000000008</v>
      </c>
      <c r="D87">
        <v>25.063037900000001</v>
      </c>
      <c r="E87">
        <v>22.81</v>
      </c>
    </row>
    <row r="88" spans="1:5" x14ac:dyDescent="0.45">
      <c r="A88">
        <v>88</v>
      </c>
      <c r="B88">
        <v>3.3949449</v>
      </c>
      <c r="C88">
        <v>9.5907440000000008</v>
      </c>
      <c r="D88">
        <v>25.049072299999999</v>
      </c>
      <c r="E88">
        <v>22.85</v>
      </c>
    </row>
    <row r="89" spans="1:5" x14ac:dyDescent="0.45">
      <c r="A89">
        <v>89</v>
      </c>
      <c r="B89">
        <v>3.3948288</v>
      </c>
      <c r="C89">
        <v>9.5914000999999995</v>
      </c>
      <c r="D89">
        <v>25.028091400000001</v>
      </c>
      <c r="E89">
        <v>22.82</v>
      </c>
    </row>
    <row r="90" spans="1:5" x14ac:dyDescent="0.45">
      <c r="A90">
        <v>90</v>
      </c>
      <c r="B90">
        <v>3.3951115999999999</v>
      </c>
      <c r="C90">
        <v>9.5898026999999999</v>
      </c>
      <c r="D90">
        <v>24.988729500000002</v>
      </c>
      <c r="E90">
        <v>22.85</v>
      </c>
    </row>
    <row r="91" spans="1:5" x14ac:dyDescent="0.45">
      <c r="A91">
        <v>91</v>
      </c>
      <c r="B91">
        <v>3.3948317000000001</v>
      </c>
      <c r="C91">
        <v>9.5913839000000003</v>
      </c>
      <c r="D91">
        <v>25.0009117</v>
      </c>
      <c r="E91">
        <v>22.87</v>
      </c>
    </row>
    <row r="92" spans="1:5" x14ac:dyDescent="0.45">
      <c r="A92">
        <v>92</v>
      </c>
      <c r="B92">
        <v>3.3950851000000002</v>
      </c>
      <c r="C92">
        <v>9.5899525000000008</v>
      </c>
      <c r="D92">
        <v>24.982845300000001</v>
      </c>
      <c r="E92">
        <v>22.86</v>
      </c>
    </row>
    <row r="93" spans="1:5" x14ac:dyDescent="0.45">
      <c r="A93">
        <v>93</v>
      </c>
      <c r="B93">
        <v>3.3948979000000001</v>
      </c>
      <c r="C93">
        <v>9.5910091000000008</v>
      </c>
      <c r="D93">
        <v>24.975841500000001</v>
      </c>
      <c r="E93">
        <v>22.87</v>
      </c>
    </row>
    <row r="94" spans="1:5" x14ac:dyDescent="0.45">
      <c r="A94">
        <v>94</v>
      </c>
      <c r="B94">
        <v>3.3948125999999998</v>
      </c>
      <c r="C94">
        <v>9.5914917000000006</v>
      </c>
      <c r="D94">
        <v>24.9292908</v>
      </c>
      <c r="E94">
        <v>22.87</v>
      </c>
    </row>
    <row r="95" spans="1:5" x14ac:dyDescent="0.45">
      <c r="A95">
        <v>95</v>
      </c>
      <c r="B95">
        <v>3.3947897</v>
      </c>
      <c r="C95">
        <v>9.5916204</v>
      </c>
      <c r="D95">
        <v>24.934223200000002</v>
      </c>
      <c r="E95">
        <v>22.88</v>
      </c>
    </row>
    <row r="96" spans="1:5" x14ac:dyDescent="0.45">
      <c r="A96">
        <v>96</v>
      </c>
      <c r="B96">
        <v>3.3946518999999999</v>
      </c>
      <c r="C96">
        <v>9.5923996000000002</v>
      </c>
      <c r="D96">
        <v>24.924253499999999</v>
      </c>
      <c r="E96">
        <v>22.87</v>
      </c>
    </row>
    <row r="97" spans="1:5" x14ac:dyDescent="0.45">
      <c r="A97">
        <v>97</v>
      </c>
      <c r="B97">
        <v>3.3948111999999999</v>
      </c>
      <c r="C97">
        <v>9.5914993000000006</v>
      </c>
      <c r="D97">
        <v>24.9086113</v>
      </c>
      <c r="E97">
        <v>22.86</v>
      </c>
    </row>
    <row r="98" spans="1:5" x14ac:dyDescent="0.45">
      <c r="A98">
        <v>98</v>
      </c>
      <c r="B98">
        <v>3.3946611999999998</v>
      </c>
      <c r="C98">
        <v>9.5923470999999996</v>
      </c>
      <c r="D98">
        <v>24.885324499999999</v>
      </c>
      <c r="E98">
        <v>22.89</v>
      </c>
    </row>
    <row r="99" spans="1:5" x14ac:dyDescent="0.45">
      <c r="A99">
        <v>99</v>
      </c>
      <c r="B99">
        <v>3.3951375000000001</v>
      </c>
      <c r="C99">
        <v>9.5896559000000003</v>
      </c>
      <c r="D99">
        <v>24.855501199999999</v>
      </c>
      <c r="E99">
        <v>22.89</v>
      </c>
    </row>
    <row r="100" spans="1:5" x14ac:dyDescent="0.45">
      <c r="A100">
        <v>100</v>
      </c>
      <c r="B100">
        <v>3.3947835</v>
      </c>
      <c r="C100">
        <v>9.5916557000000005</v>
      </c>
      <c r="D100">
        <v>24.862413400000001</v>
      </c>
      <c r="E100">
        <v>22.91</v>
      </c>
    </row>
    <row r="101" spans="1:5" x14ac:dyDescent="0.45">
      <c r="A101">
        <v>101</v>
      </c>
      <c r="B101">
        <v>3.3948984000000002</v>
      </c>
      <c r="C101">
        <v>9.5910063000000001</v>
      </c>
      <c r="D101">
        <v>24.846853299999999</v>
      </c>
      <c r="E101">
        <v>22.89</v>
      </c>
    </row>
    <row r="102" spans="1:5" x14ac:dyDescent="0.45">
      <c r="A102">
        <v>102</v>
      </c>
      <c r="B102">
        <v>3.3948507000000001</v>
      </c>
      <c r="C102">
        <v>9.5912761999999994</v>
      </c>
      <c r="D102">
        <v>24.833189000000001</v>
      </c>
      <c r="E102">
        <v>22.88</v>
      </c>
    </row>
    <row r="103" spans="1:5" x14ac:dyDescent="0.45">
      <c r="A103">
        <v>103</v>
      </c>
      <c r="B103">
        <v>3.3948654999999999</v>
      </c>
      <c r="C103">
        <v>9.5911931999999993</v>
      </c>
      <c r="D103">
        <v>24.796772000000001</v>
      </c>
      <c r="E103">
        <v>22.9</v>
      </c>
    </row>
    <row r="104" spans="1:5" x14ac:dyDescent="0.45">
      <c r="A104">
        <v>104</v>
      </c>
      <c r="B104">
        <v>3.3948220999999998</v>
      </c>
      <c r="C104">
        <v>9.5914383000000001</v>
      </c>
      <c r="D104">
        <v>24.796878800000002</v>
      </c>
      <c r="E104">
        <v>22.9</v>
      </c>
    </row>
    <row r="105" spans="1:5" x14ac:dyDescent="0.45">
      <c r="A105">
        <v>105</v>
      </c>
      <c r="B105">
        <v>3.3949318000000002</v>
      </c>
      <c r="C105">
        <v>9.5908183999999999</v>
      </c>
      <c r="D105">
        <v>24.7858543</v>
      </c>
      <c r="E105">
        <v>22.92</v>
      </c>
    </row>
    <row r="106" spans="1:5" x14ac:dyDescent="0.45">
      <c r="A106">
        <v>106</v>
      </c>
      <c r="B106">
        <v>3.39499</v>
      </c>
      <c r="C106">
        <v>9.5904893999999992</v>
      </c>
      <c r="D106">
        <v>24.7696991</v>
      </c>
      <c r="E106">
        <v>22.89</v>
      </c>
    </row>
    <row r="107" spans="1:5" x14ac:dyDescent="0.45">
      <c r="A107">
        <v>107</v>
      </c>
      <c r="B107">
        <v>3.3949842000000001</v>
      </c>
      <c r="C107">
        <v>9.5905217999999994</v>
      </c>
      <c r="D107">
        <v>24.744302699999999</v>
      </c>
      <c r="E107">
        <v>22.88</v>
      </c>
    </row>
    <row r="108" spans="1:5" x14ac:dyDescent="0.45">
      <c r="A108">
        <v>108</v>
      </c>
      <c r="B108">
        <v>3.3951478000000002</v>
      </c>
      <c r="C108">
        <v>9.5895977000000006</v>
      </c>
      <c r="D108">
        <v>24.733200100000001</v>
      </c>
      <c r="E108">
        <v>22.9</v>
      </c>
    </row>
    <row r="109" spans="1:5" x14ac:dyDescent="0.45">
      <c r="A109">
        <v>109</v>
      </c>
      <c r="B109">
        <v>3.3949189</v>
      </c>
      <c r="C109">
        <v>9.5908899000000005</v>
      </c>
      <c r="D109">
        <v>24.7213192</v>
      </c>
      <c r="E109">
        <v>22.88</v>
      </c>
    </row>
    <row r="110" spans="1:5" x14ac:dyDescent="0.45">
      <c r="A110">
        <v>110</v>
      </c>
      <c r="B110">
        <v>3.3949908999999998</v>
      </c>
      <c r="C110">
        <v>9.5904837000000001</v>
      </c>
      <c r="D110">
        <v>24.709430699999999</v>
      </c>
      <c r="E110">
        <v>22.9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6449F-EB67-40A7-BDEC-C579EEE5C209}">
  <dimension ref="A1:I100"/>
  <sheetViews>
    <sheetView workbookViewId="0">
      <selection activeCell="H4" sqref="H4"/>
    </sheetView>
  </sheetViews>
  <sheetFormatPr defaultRowHeight="14.25" x14ac:dyDescent="0.45"/>
  <cols>
    <col min="8" max="8" width="12.796875" bestFit="1" customWidth="1"/>
  </cols>
  <sheetData>
    <row r="1" spans="1:9" x14ac:dyDescent="0.45">
      <c r="A1">
        <v>1</v>
      </c>
      <c r="B1">
        <v>3.4003996999999999</v>
      </c>
      <c r="C1">
        <v>9.5599985000000007</v>
      </c>
      <c r="D1">
        <v>15.683230399999999</v>
      </c>
      <c r="E1">
        <v>23.92</v>
      </c>
      <c r="F1" t="s">
        <v>0</v>
      </c>
      <c r="G1" s="5">
        <f>AVERAGE(B1:B100)</f>
        <v>3.4005766200000007</v>
      </c>
      <c r="H1" s="4">
        <v>2.8632949012785001</v>
      </c>
      <c r="I1" s="4">
        <f>H1-0.041</f>
        <v>2.8222949012785001</v>
      </c>
    </row>
    <row r="2" spans="1:9" x14ac:dyDescent="0.45">
      <c r="A2">
        <v>2</v>
      </c>
      <c r="B2">
        <v>3.4004126000000001</v>
      </c>
      <c r="C2">
        <v>9.5599270000000001</v>
      </c>
      <c r="D2">
        <v>15.6690884</v>
      </c>
      <c r="E2">
        <v>23.95</v>
      </c>
      <c r="G2">
        <f>4*PI()^2*H2/G1^2</f>
        <v>9.7766419372296394</v>
      </c>
      <c r="H2">
        <f>I2+0.04075</f>
        <v>2.86375</v>
      </c>
      <c r="I2">
        <v>2.823</v>
      </c>
    </row>
    <row r="3" spans="1:9" x14ac:dyDescent="0.45">
      <c r="A3">
        <v>3</v>
      </c>
      <c r="B3">
        <v>3.4009475999999998</v>
      </c>
      <c r="C3">
        <v>9.5569181000000007</v>
      </c>
      <c r="D3">
        <v>15.6739941</v>
      </c>
      <c r="E3">
        <v>23.98</v>
      </c>
      <c r="G3">
        <f>4*PI()^2*H2/H3^2</f>
        <v>9.7684626512604531</v>
      </c>
      <c r="H3" s="5">
        <v>3.4020000000000001</v>
      </c>
      <c r="I3" s="5">
        <f>H3-G1</f>
        <v>1.423379999999419E-3</v>
      </c>
    </row>
    <row r="4" spans="1:9" x14ac:dyDescent="0.45">
      <c r="A4">
        <v>4</v>
      </c>
      <c r="B4">
        <v>3.4003953999999998</v>
      </c>
      <c r="C4">
        <v>9.5600232999999992</v>
      </c>
      <c r="D4">
        <v>15.6709967</v>
      </c>
      <c r="E4">
        <v>24.08</v>
      </c>
      <c r="F4" t="s">
        <v>1</v>
      </c>
      <c r="G4" s="1">
        <v>9.7765000000000004</v>
      </c>
      <c r="H4" s="2">
        <f>(G2-G4)/G4</f>
        <v>1.451820484211685E-5</v>
      </c>
    </row>
    <row r="5" spans="1:9" x14ac:dyDescent="0.45">
      <c r="A5">
        <v>5</v>
      </c>
      <c r="B5">
        <v>3.4005190999999999</v>
      </c>
      <c r="C5">
        <v>9.5593261999999992</v>
      </c>
      <c r="D5">
        <v>15.660519600000001</v>
      </c>
      <c r="E5">
        <v>24.1</v>
      </c>
    </row>
    <row r="6" spans="1:9" x14ac:dyDescent="0.45">
      <c r="A6">
        <v>6</v>
      </c>
      <c r="B6">
        <v>3.4003811000000002</v>
      </c>
      <c r="C6">
        <v>9.5601024999999993</v>
      </c>
      <c r="D6">
        <v>15.6510687</v>
      </c>
      <c r="E6">
        <v>24.16</v>
      </c>
      <c r="F6" t="s">
        <v>2</v>
      </c>
      <c r="G6">
        <f>_xlfn.STDEV.P(B1:B100)</f>
        <v>3.7486197459862846E-4</v>
      </c>
    </row>
    <row r="7" spans="1:9" x14ac:dyDescent="0.45">
      <c r="A7">
        <v>7</v>
      </c>
      <c r="B7">
        <v>3.4002848000000001</v>
      </c>
      <c r="C7">
        <v>9.5606451000000003</v>
      </c>
      <c r="D7">
        <v>15.641316399999999</v>
      </c>
      <c r="E7">
        <v>24.22</v>
      </c>
    </row>
    <row r="8" spans="1:9" x14ac:dyDescent="0.45">
      <c r="A8">
        <v>8</v>
      </c>
      <c r="B8">
        <v>3.4007524999999998</v>
      </c>
      <c r="C8">
        <v>9.5580148999999999</v>
      </c>
      <c r="D8">
        <v>15.6488934</v>
      </c>
      <c r="E8">
        <v>24.25</v>
      </c>
    </row>
    <row r="9" spans="1:9" x14ac:dyDescent="0.45">
      <c r="A9">
        <v>9</v>
      </c>
      <c r="B9">
        <v>3.4002642999999999</v>
      </c>
      <c r="C9">
        <v>9.5607594999999996</v>
      </c>
      <c r="D9">
        <v>15.6473408</v>
      </c>
      <c r="E9">
        <v>24.32</v>
      </c>
    </row>
    <row r="10" spans="1:9" x14ac:dyDescent="0.45">
      <c r="A10">
        <v>10</v>
      </c>
      <c r="B10">
        <v>3.3996925</v>
      </c>
      <c r="C10">
        <v>9.5639752999999992</v>
      </c>
      <c r="D10">
        <v>15.617882699999999</v>
      </c>
      <c r="E10">
        <v>24.38</v>
      </c>
    </row>
    <row r="11" spans="1:9" x14ac:dyDescent="0.45">
      <c r="A11">
        <v>11</v>
      </c>
      <c r="B11">
        <v>3.4003241000000002</v>
      </c>
      <c r="C11">
        <v>9.5604229000000007</v>
      </c>
      <c r="D11">
        <v>15.603653899999999</v>
      </c>
      <c r="E11">
        <v>24.43</v>
      </c>
    </row>
    <row r="12" spans="1:9" x14ac:dyDescent="0.45">
      <c r="A12">
        <v>12</v>
      </c>
      <c r="B12">
        <v>3.4008346</v>
      </c>
      <c r="C12">
        <v>9.5575533000000004</v>
      </c>
      <c r="D12">
        <v>15.6037769</v>
      </c>
      <c r="E12">
        <v>24.47</v>
      </c>
    </row>
    <row r="13" spans="1:9" x14ac:dyDescent="0.45">
      <c r="A13">
        <v>13</v>
      </c>
      <c r="B13">
        <v>3.4002256000000002</v>
      </c>
      <c r="C13">
        <v>9.5609769999999994</v>
      </c>
      <c r="D13">
        <v>15.596654900000001</v>
      </c>
      <c r="E13">
        <v>24.5</v>
      </c>
    </row>
    <row r="14" spans="1:9" x14ac:dyDescent="0.45">
      <c r="A14">
        <v>14</v>
      </c>
      <c r="B14">
        <v>3.4001486000000001</v>
      </c>
      <c r="C14">
        <v>9.5614100000000004</v>
      </c>
      <c r="D14">
        <v>15.595665</v>
      </c>
      <c r="E14">
        <v>24.55</v>
      </c>
    </row>
    <row r="15" spans="1:9" x14ac:dyDescent="0.45">
      <c r="A15">
        <v>15</v>
      </c>
      <c r="B15">
        <v>3.4002089999999998</v>
      </c>
      <c r="C15">
        <v>9.5610713999999994</v>
      </c>
      <c r="D15">
        <v>15.5858326</v>
      </c>
      <c r="E15">
        <v>24.63</v>
      </c>
    </row>
    <row r="16" spans="1:9" x14ac:dyDescent="0.45">
      <c r="A16">
        <v>16</v>
      </c>
      <c r="B16">
        <v>3.4001969999999999</v>
      </c>
      <c r="C16">
        <v>9.5611382000000003</v>
      </c>
      <c r="D16">
        <v>15.575575799999999</v>
      </c>
      <c r="E16">
        <v>24.65</v>
      </c>
    </row>
    <row r="17" spans="1:5" x14ac:dyDescent="0.45">
      <c r="A17">
        <v>17</v>
      </c>
      <c r="B17">
        <v>3.4003382000000002</v>
      </c>
      <c r="C17">
        <v>9.5603446999999999</v>
      </c>
      <c r="D17">
        <v>15.584448800000001</v>
      </c>
      <c r="E17">
        <v>24.71</v>
      </c>
    </row>
    <row r="18" spans="1:5" x14ac:dyDescent="0.45">
      <c r="A18">
        <v>18</v>
      </c>
      <c r="B18">
        <v>3.4003804</v>
      </c>
      <c r="C18">
        <v>9.5601071999999991</v>
      </c>
      <c r="D18">
        <v>15.579352399999999</v>
      </c>
      <c r="E18">
        <v>24.73</v>
      </c>
    </row>
    <row r="19" spans="1:5" x14ac:dyDescent="0.45">
      <c r="A19">
        <v>19</v>
      </c>
      <c r="B19">
        <v>3.3997712</v>
      </c>
      <c r="C19">
        <v>9.5635328000000008</v>
      </c>
      <c r="D19">
        <v>15.5483055</v>
      </c>
      <c r="E19">
        <v>24.78</v>
      </c>
    </row>
    <row r="20" spans="1:5" x14ac:dyDescent="0.45">
      <c r="A20">
        <v>20</v>
      </c>
      <c r="B20">
        <v>3.4003000000000001</v>
      </c>
      <c r="C20">
        <v>9.5605592999999995</v>
      </c>
      <c r="D20">
        <v>15.5370255</v>
      </c>
      <c r="E20">
        <v>24.8</v>
      </c>
    </row>
    <row r="21" spans="1:5" x14ac:dyDescent="0.45">
      <c r="A21">
        <v>21</v>
      </c>
      <c r="B21">
        <v>3.4008064</v>
      </c>
      <c r="C21">
        <v>9.5577126000000003</v>
      </c>
      <c r="D21">
        <v>15.5387106</v>
      </c>
      <c r="E21">
        <v>24.86</v>
      </c>
    </row>
    <row r="22" spans="1:5" x14ac:dyDescent="0.45">
      <c r="A22">
        <v>22</v>
      </c>
      <c r="B22">
        <v>3.4001708000000002</v>
      </c>
      <c r="C22">
        <v>9.5612849999999998</v>
      </c>
      <c r="D22">
        <v>15.533276600000001</v>
      </c>
      <c r="E22">
        <v>24.89</v>
      </c>
    </row>
    <row r="23" spans="1:5" x14ac:dyDescent="0.45">
      <c r="A23">
        <v>23</v>
      </c>
      <c r="B23">
        <v>3.3998134000000002</v>
      </c>
      <c r="C23">
        <v>9.5632953999999994</v>
      </c>
      <c r="D23">
        <v>15.5160503</v>
      </c>
      <c r="E23">
        <v>24.93</v>
      </c>
    </row>
    <row r="24" spans="1:5" x14ac:dyDescent="0.45">
      <c r="A24">
        <v>24</v>
      </c>
      <c r="B24">
        <v>3.4002881</v>
      </c>
      <c r="C24">
        <v>9.5606250999999993</v>
      </c>
      <c r="D24">
        <v>15.5099058</v>
      </c>
      <c r="E24">
        <v>24.95</v>
      </c>
    </row>
    <row r="25" spans="1:5" x14ac:dyDescent="0.45">
      <c r="A25">
        <v>25</v>
      </c>
      <c r="B25">
        <v>3.4004302000000002</v>
      </c>
      <c r="C25">
        <v>9.5598268999999991</v>
      </c>
      <c r="D25">
        <v>15.465300600000001</v>
      </c>
      <c r="E25">
        <v>24.97</v>
      </c>
    </row>
    <row r="26" spans="1:5" x14ac:dyDescent="0.45">
      <c r="A26">
        <v>26</v>
      </c>
      <c r="B26">
        <v>3.4001166999999999</v>
      </c>
      <c r="C26">
        <v>9.5615901999999995</v>
      </c>
      <c r="D26">
        <v>15.501344700000001</v>
      </c>
      <c r="E26">
        <v>25.01</v>
      </c>
    </row>
    <row r="27" spans="1:5" x14ac:dyDescent="0.45">
      <c r="A27">
        <v>27</v>
      </c>
      <c r="B27">
        <v>3.4005158</v>
      </c>
      <c r="C27">
        <v>9.5593462000000002</v>
      </c>
      <c r="D27">
        <v>15.4971008</v>
      </c>
      <c r="E27">
        <v>25.04</v>
      </c>
    </row>
    <row r="28" spans="1:5" x14ac:dyDescent="0.45">
      <c r="A28">
        <v>28</v>
      </c>
      <c r="B28">
        <v>3.3999906000000002</v>
      </c>
      <c r="C28">
        <v>9.5622988000000007</v>
      </c>
      <c r="D28">
        <v>15.469462399999999</v>
      </c>
      <c r="E28">
        <v>25.06</v>
      </c>
    </row>
    <row r="29" spans="1:5" x14ac:dyDescent="0.45">
      <c r="A29">
        <v>29</v>
      </c>
      <c r="B29">
        <v>3.4006934000000002</v>
      </c>
      <c r="C29">
        <v>9.5583477000000006</v>
      </c>
      <c r="D29">
        <v>15.462738</v>
      </c>
      <c r="E29">
        <v>25.1</v>
      </c>
    </row>
    <row r="30" spans="1:5" x14ac:dyDescent="0.45">
      <c r="A30">
        <v>30</v>
      </c>
      <c r="B30">
        <v>3.4007787999999999</v>
      </c>
      <c r="C30">
        <v>9.5578670999999993</v>
      </c>
      <c r="D30">
        <v>15.471498499999999</v>
      </c>
      <c r="E30">
        <v>25.12</v>
      </c>
    </row>
    <row r="31" spans="1:5" x14ac:dyDescent="0.45">
      <c r="A31">
        <v>31</v>
      </c>
      <c r="B31">
        <v>3.4007415999999999</v>
      </c>
      <c r="C31">
        <v>9.5580759000000004</v>
      </c>
      <c r="D31">
        <v>15.4723921</v>
      </c>
      <c r="E31">
        <v>25.12</v>
      </c>
    </row>
    <row r="32" spans="1:5" x14ac:dyDescent="0.45">
      <c r="A32">
        <v>32</v>
      </c>
      <c r="B32">
        <v>3.39994</v>
      </c>
      <c r="C32">
        <v>9.5625838999999999</v>
      </c>
      <c r="D32">
        <v>15.446055400000001</v>
      </c>
      <c r="E32">
        <v>25.16</v>
      </c>
    </row>
    <row r="33" spans="1:5" x14ac:dyDescent="0.45">
      <c r="A33">
        <v>33</v>
      </c>
      <c r="B33">
        <v>3.4004973999999999</v>
      </c>
      <c r="C33">
        <v>9.5594491999999995</v>
      </c>
      <c r="D33">
        <v>15.4390125</v>
      </c>
      <c r="E33">
        <v>25.17</v>
      </c>
    </row>
    <row r="34" spans="1:5" x14ac:dyDescent="0.45">
      <c r="A34">
        <v>34</v>
      </c>
      <c r="B34">
        <v>3.4006460000000001</v>
      </c>
      <c r="C34">
        <v>9.5586137999999998</v>
      </c>
      <c r="D34">
        <v>15.4310074</v>
      </c>
      <c r="E34">
        <v>25.2</v>
      </c>
    </row>
    <row r="35" spans="1:5" x14ac:dyDescent="0.45">
      <c r="A35">
        <v>35</v>
      </c>
      <c r="B35">
        <v>3.4000243999999999</v>
      </c>
      <c r="C35">
        <v>9.5621080000000003</v>
      </c>
      <c r="D35">
        <v>15.4301271</v>
      </c>
      <c r="E35">
        <v>25.2</v>
      </c>
    </row>
    <row r="36" spans="1:5" x14ac:dyDescent="0.45">
      <c r="A36">
        <v>36</v>
      </c>
      <c r="B36">
        <v>3.4008607999999998</v>
      </c>
      <c r="C36">
        <v>9.5574054999999998</v>
      </c>
      <c r="D36">
        <v>15.418864299999999</v>
      </c>
      <c r="E36">
        <v>25.21</v>
      </c>
    </row>
    <row r="37" spans="1:5" x14ac:dyDescent="0.45">
      <c r="A37">
        <v>37</v>
      </c>
      <c r="B37">
        <v>3.4002409</v>
      </c>
      <c r="C37">
        <v>9.5608912000000004</v>
      </c>
      <c r="D37">
        <v>15.3971853</v>
      </c>
      <c r="E37">
        <v>25.23</v>
      </c>
    </row>
    <row r="38" spans="1:5" x14ac:dyDescent="0.45">
      <c r="A38">
        <v>38</v>
      </c>
      <c r="B38">
        <v>3.4009919000000002</v>
      </c>
      <c r="C38">
        <v>9.5566692</v>
      </c>
      <c r="D38">
        <v>15.3953772</v>
      </c>
      <c r="E38">
        <v>25.24</v>
      </c>
    </row>
    <row r="39" spans="1:5" x14ac:dyDescent="0.45">
      <c r="A39">
        <v>39</v>
      </c>
      <c r="B39">
        <v>3.4007478</v>
      </c>
      <c r="C39">
        <v>9.5580415999999992</v>
      </c>
      <c r="D39">
        <v>15.400892300000001</v>
      </c>
      <c r="E39">
        <v>25.26</v>
      </c>
    </row>
    <row r="40" spans="1:5" x14ac:dyDescent="0.45">
      <c r="A40">
        <v>40</v>
      </c>
      <c r="B40">
        <v>3.4006745999999999</v>
      </c>
      <c r="C40">
        <v>9.5584526000000007</v>
      </c>
      <c r="D40">
        <v>15.401712399999999</v>
      </c>
      <c r="E40">
        <v>25.25</v>
      </c>
    </row>
    <row r="41" spans="1:5" x14ac:dyDescent="0.45">
      <c r="A41">
        <v>41</v>
      </c>
      <c r="B41">
        <v>3.4003277000000001</v>
      </c>
      <c r="C41">
        <v>9.5604028999999997</v>
      </c>
      <c r="D41">
        <v>15.3728275</v>
      </c>
      <c r="E41">
        <v>25.27</v>
      </c>
    </row>
    <row r="42" spans="1:5" x14ac:dyDescent="0.45">
      <c r="A42">
        <v>42</v>
      </c>
      <c r="B42">
        <v>3.4006729</v>
      </c>
      <c r="C42">
        <v>9.5584620999999999</v>
      </c>
      <c r="D42">
        <v>15.365785600000001</v>
      </c>
      <c r="E42">
        <v>25.26</v>
      </c>
    </row>
    <row r="43" spans="1:5" x14ac:dyDescent="0.45">
      <c r="A43">
        <v>43</v>
      </c>
      <c r="B43">
        <v>3.4010227</v>
      </c>
      <c r="C43">
        <v>9.5564965999999991</v>
      </c>
      <c r="D43">
        <v>15.361176499999999</v>
      </c>
      <c r="E43">
        <v>25.26</v>
      </c>
    </row>
    <row r="44" spans="1:5" x14ac:dyDescent="0.45">
      <c r="A44">
        <v>44</v>
      </c>
      <c r="B44">
        <v>3.4006455</v>
      </c>
      <c r="C44">
        <v>9.5586166000000006</v>
      </c>
      <c r="D44">
        <v>15.346922899999999</v>
      </c>
      <c r="E44">
        <v>25.32</v>
      </c>
    </row>
    <row r="45" spans="1:5" x14ac:dyDescent="0.45">
      <c r="A45">
        <v>45</v>
      </c>
      <c r="B45">
        <v>3.4006715000000001</v>
      </c>
      <c r="C45">
        <v>9.5584707000000009</v>
      </c>
      <c r="D45">
        <v>15.3397951</v>
      </c>
      <c r="E45">
        <v>25.34</v>
      </c>
    </row>
    <row r="46" spans="1:5" x14ac:dyDescent="0.45">
      <c r="A46">
        <v>46</v>
      </c>
      <c r="B46">
        <v>3.4003804</v>
      </c>
      <c r="C46">
        <v>9.5601071999999991</v>
      </c>
      <c r="D46">
        <v>15.325605400000001</v>
      </c>
      <c r="E46">
        <v>25.32</v>
      </c>
    </row>
    <row r="47" spans="1:5" x14ac:dyDescent="0.45">
      <c r="A47">
        <v>47</v>
      </c>
      <c r="B47">
        <v>3.4011353999999998</v>
      </c>
      <c r="C47">
        <v>9.5558624000000005</v>
      </c>
      <c r="D47">
        <v>15.3279467</v>
      </c>
      <c r="E47">
        <v>25.35</v>
      </c>
    </row>
    <row r="48" spans="1:5" x14ac:dyDescent="0.45">
      <c r="A48">
        <v>48</v>
      </c>
      <c r="B48">
        <v>3.4005070000000002</v>
      </c>
      <c r="C48">
        <v>9.5593947999999997</v>
      </c>
      <c r="D48">
        <v>15.3314047</v>
      </c>
      <c r="E48">
        <v>25.31</v>
      </c>
    </row>
    <row r="49" spans="1:5" x14ac:dyDescent="0.45">
      <c r="A49">
        <v>49</v>
      </c>
      <c r="B49">
        <v>3.4011559</v>
      </c>
      <c r="C49">
        <v>9.5557470000000002</v>
      </c>
      <c r="D49">
        <v>15.322006200000001</v>
      </c>
      <c r="E49">
        <v>25.34</v>
      </c>
    </row>
    <row r="50" spans="1:5" x14ac:dyDescent="0.45">
      <c r="A50">
        <v>50</v>
      </c>
      <c r="B50">
        <v>3.4007372999999999</v>
      </c>
      <c r="C50">
        <v>9.5581007000000007</v>
      </c>
      <c r="D50">
        <v>15.3014717</v>
      </c>
      <c r="E50">
        <v>25.31</v>
      </c>
    </row>
    <row r="51" spans="1:5" x14ac:dyDescent="0.45">
      <c r="A51">
        <v>51</v>
      </c>
      <c r="B51">
        <v>3.4007645000000002</v>
      </c>
      <c r="C51">
        <v>9.5579481000000008</v>
      </c>
      <c r="D51">
        <v>15.2943535</v>
      </c>
      <c r="E51">
        <v>25.35</v>
      </c>
    </row>
    <row r="52" spans="1:5" x14ac:dyDescent="0.45">
      <c r="A52">
        <v>52</v>
      </c>
      <c r="B52">
        <v>3.4013195000000001</v>
      </c>
      <c r="C52">
        <v>9.5548286000000004</v>
      </c>
      <c r="D52">
        <v>15.2880421</v>
      </c>
      <c r="E52">
        <v>25.31</v>
      </c>
    </row>
    <row r="53" spans="1:5" x14ac:dyDescent="0.45">
      <c r="A53">
        <v>53</v>
      </c>
      <c r="B53">
        <v>3.4004846</v>
      </c>
      <c r="C53">
        <v>9.5595207000000002</v>
      </c>
      <c r="D53">
        <v>15.286498099999999</v>
      </c>
      <c r="E53">
        <v>25.31</v>
      </c>
    </row>
    <row r="54" spans="1:5" x14ac:dyDescent="0.45">
      <c r="A54">
        <v>54</v>
      </c>
      <c r="B54">
        <v>3.4004729</v>
      </c>
      <c r="C54">
        <v>9.5595865</v>
      </c>
      <c r="D54">
        <v>15.2696457</v>
      </c>
      <c r="E54">
        <v>25.32</v>
      </c>
    </row>
    <row r="55" spans="1:5" x14ac:dyDescent="0.45">
      <c r="A55">
        <v>55</v>
      </c>
      <c r="B55">
        <v>3.4004821999999999</v>
      </c>
      <c r="C55">
        <v>9.5595341000000005</v>
      </c>
      <c r="D55">
        <v>15.2547102</v>
      </c>
      <c r="E55">
        <v>25.36</v>
      </c>
    </row>
    <row r="56" spans="1:5" x14ac:dyDescent="0.45">
      <c r="A56">
        <v>56</v>
      </c>
      <c r="B56">
        <v>3.401135</v>
      </c>
      <c r="C56">
        <v>9.5558662000000005</v>
      </c>
      <c r="D56">
        <v>15.2553415</v>
      </c>
      <c r="E56">
        <v>25.31</v>
      </c>
    </row>
    <row r="57" spans="1:5" x14ac:dyDescent="0.45">
      <c r="A57">
        <v>57</v>
      </c>
      <c r="B57">
        <v>3.4005915999999998</v>
      </c>
      <c r="C57">
        <v>9.5589198999999994</v>
      </c>
      <c r="D57">
        <v>15.2545614</v>
      </c>
      <c r="E57">
        <v>25.36</v>
      </c>
    </row>
    <row r="58" spans="1:5" x14ac:dyDescent="0.45">
      <c r="A58">
        <v>58</v>
      </c>
      <c r="B58">
        <v>3.4007874</v>
      </c>
      <c r="C58">
        <v>9.5578184000000004</v>
      </c>
      <c r="D58">
        <v>15.243317599999999</v>
      </c>
      <c r="E58">
        <v>25.31</v>
      </c>
    </row>
    <row r="59" spans="1:5" x14ac:dyDescent="0.45">
      <c r="A59">
        <v>59</v>
      </c>
      <c r="B59">
        <v>3.400455</v>
      </c>
      <c r="C59">
        <v>9.5596876000000002</v>
      </c>
      <c r="D59">
        <v>15.2324514</v>
      </c>
      <c r="E59">
        <v>25.32</v>
      </c>
    </row>
    <row r="60" spans="1:5" x14ac:dyDescent="0.45">
      <c r="A60">
        <v>60</v>
      </c>
      <c r="B60">
        <v>3.4006729</v>
      </c>
      <c r="C60">
        <v>9.5584620999999999</v>
      </c>
      <c r="D60">
        <v>15.224078199999999</v>
      </c>
      <c r="E60">
        <v>25.32</v>
      </c>
    </row>
    <row r="61" spans="1:5" x14ac:dyDescent="0.45">
      <c r="A61">
        <v>61</v>
      </c>
      <c r="B61">
        <v>3.4012112999999999</v>
      </c>
      <c r="C61">
        <v>9.5554360999999997</v>
      </c>
      <c r="D61">
        <v>15.2312794</v>
      </c>
      <c r="E61">
        <v>25.33</v>
      </c>
    </row>
    <row r="62" spans="1:5" x14ac:dyDescent="0.45">
      <c r="A62">
        <v>62</v>
      </c>
      <c r="B62">
        <v>3.4005618000000002</v>
      </c>
      <c r="C62">
        <v>9.5590878000000004</v>
      </c>
      <c r="D62">
        <v>15.228559499999999</v>
      </c>
      <c r="E62">
        <v>25.32</v>
      </c>
    </row>
    <row r="63" spans="1:5" x14ac:dyDescent="0.45">
      <c r="A63">
        <v>63</v>
      </c>
      <c r="B63">
        <v>3.3999093</v>
      </c>
      <c r="C63">
        <v>9.5627565000000008</v>
      </c>
      <c r="D63">
        <v>15.2001133</v>
      </c>
      <c r="E63">
        <v>25.29</v>
      </c>
    </row>
    <row r="64" spans="1:5" x14ac:dyDescent="0.45">
      <c r="A64">
        <v>64</v>
      </c>
      <c r="B64">
        <v>3.4005318</v>
      </c>
      <c r="C64">
        <v>9.5592556000000002</v>
      </c>
      <c r="D64">
        <v>15.1856194</v>
      </c>
      <c r="E64">
        <v>25.31</v>
      </c>
    </row>
    <row r="65" spans="1:5" x14ac:dyDescent="0.45">
      <c r="A65">
        <v>65</v>
      </c>
      <c r="B65">
        <v>3.4011008999999999</v>
      </c>
      <c r="C65">
        <v>9.5560569999999991</v>
      </c>
      <c r="D65">
        <v>15.1854143</v>
      </c>
      <c r="E65">
        <v>25.29</v>
      </c>
    </row>
    <row r="66" spans="1:5" x14ac:dyDescent="0.45">
      <c r="A66">
        <v>66</v>
      </c>
      <c r="B66">
        <v>3.4004129999999999</v>
      </c>
      <c r="C66">
        <v>9.5599232000000001</v>
      </c>
      <c r="D66">
        <v>15.1777487</v>
      </c>
      <c r="E66">
        <v>25.27</v>
      </c>
    </row>
    <row r="67" spans="1:5" x14ac:dyDescent="0.45">
      <c r="A67">
        <v>67</v>
      </c>
      <c r="B67">
        <v>3.4004812000000002</v>
      </c>
      <c r="C67">
        <v>9.5595397999999996</v>
      </c>
      <c r="D67">
        <v>15.174648299999999</v>
      </c>
      <c r="E67">
        <v>25.29</v>
      </c>
    </row>
    <row r="68" spans="1:5" x14ac:dyDescent="0.45">
      <c r="A68">
        <v>68</v>
      </c>
      <c r="B68">
        <v>3.4007051000000001</v>
      </c>
      <c r="C68">
        <v>9.5582808999999997</v>
      </c>
      <c r="D68">
        <v>15.162439300000001</v>
      </c>
      <c r="E68">
        <v>25.28</v>
      </c>
    </row>
    <row r="69" spans="1:5" x14ac:dyDescent="0.45">
      <c r="A69">
        <v>69</v>
      </c>
      <c r="B69">
        <v>3.4006314</v>
      </c>
      <c r="C69">
        <v>9.5586958000000006</v>
      </c>
      <c r="D69">
        <v>15.154093700000001</v>
      </c>
      <c r="E69">
        <v>25.28</v>
      </c>
    </row>
    <row r="70" spans="1:5" x14ac:dyDescent="0.45">
      <c r="A70">
        <v>70</v>
      </c>
      <c r="B70">
        <v>3.4007893</v>
      </c>
      <c r="C70">
        <v>9.5578088999999995</v>
      </c>
      <c r="D70">
        <v>15.161977800000001</v>
      </c>
      <c r="E70">
        <v>25.26</v>
      </c>
    </row>
    <row r="71" spans="1:5" x14ac:dyDescent="0.45">
      <c r="A71">
        <v>71</v>
      </c>
      <c r="B71">
        <v>3.4008541000000001</v>
      </c>
      <c r="C71">
        <v>9.5574435999999992</v>
      </c>
      <c r="D71">
        <v>15.1564684</v>
      </c>
      <c r="E71">
        <v>25.29</v>
      </c>
    </row>
    <row r="72" spans="1:5" x14ac:dyDescent="0.45">
      <c r="A72">
        <v>72</v>
      </c>
      <c r="B72">
        <v>3.4001355000000002</v>
      </c>
      <c r="C72">
        <v>9.5614843</v>
      </c>
      <c r="D72">
        <v>15.126951200000001</v>
      </c>
      <c r="E72">
        <v>25.28</v>
      </c>
    </row>
    <row r="73" spans="1:5" x14ac:dyDescent="0.45">
      <c r="A73">
        <v>73</v>
      </c>
      <c r="B73">
        <v>3.4007866</v>
      </c>
      <c r="C73">
        <v>9.5578231999999996</v>
      </c>
      <c r="D73">
        <v>15.1142273</v>
      </c>
      <c r="E73">
        <v>25.27</v>
      </c>
    </row>
    <row r="74" spans="1:5" x14ac:dyDescent="0.45">
      <c r="A74">
        <v>74</v>
      </c>
      <c r="B74">
        <v>3.4012768000000002</v>
      </c>
      <c r="C74">
        <v>9.5550680000000003</v>
      </c>
      <c r="D74">
        <v>15.1162043</v>
      </c>
      <c r="E74">
        <v>25.26</v>
      </c>
    </row>
    <row r="75" spans="1:5" x14ac:dyDescent="0.45">
      <c r="A75">
        <v>75</v>
      </c>
      <c r="B75">
        <v>3.4007763999999998</v>
      </c>
      <c r="C75">
        <v>9.5578804000000002</v>
      </c>
      <c r="D75">
        <v>15.1123695</v>
      </c>
      <c r="E75">
        <v>25.26</v>
      </c>
    </row>
    <row r="76" spans="1:5" x14ac:dyDescent="0.45">
      <c r="A76">
        <v>76</v>
      </c>
      <c r="B76">
        <v>3.4003811000000002</v>
      </c>
      <c r="C76">
        <v>9.5601024999999993</v>
      </c>
      <c r="D76">
        <v>15.096657799999999</v>
      </c>
      <c r="E76">
        <v>25.28</v>
      </c>
    </row>
    <row r="77" spans="1:5" x14ac:dyDescent="0.45">
      <c r="A77">
        <v>77</v>
      </c>
      <c r="B77">
        <v>3.4006848000000001</v>
      </c>
      <c r="C77">
        <v>9.5583954000000002</v>
      </c>
      <c r="D77">
        <v>15.0383434</v>
      </c>
      <c r="E77">
        <v>25.25</v>
      </c>
    </row>
    <row r="78" spans="1:5" x14ac:dyDescent="0.45">
      <c r="A78">
        <v>78</v>
      </c>
      <c r="B78">
        <v>3.4005747</v>
      </c>
      <c r="C78">
        <v>9.5590142999999994</v>
      </c>
      <c r="D78">
        <v>15.084542300000001</v>
      </c>
      <c r="E78">
        <v>25.22</v>
      </c>
    </row>
    <row r="79" spans="1:5" x14ac:dyDescent="0.45">
      <c r="A79">
        <v>79</v>
      </c>
      <c r="B79">
        <v>3.4005369999999999</v>
      </c>
      <c r="C79">
        <v>9.5592269999999999</v>
      </c>
      <c r="D79">
        <v>15.0889559</v>
      </c>
      <c r="E79">
        <v>25.22</v>
      </c>
    </row>
    <row r="80" spans="1:5" x14ac:dyDescent="0.45">
      <c r="A80">
        <v>80</v>
      </c>
      <c r="B80">
        <v>3.4006147000000002</v>
      </c>
      <c r="C80">
        <v>9.5587893000000008</v>
      </c>
      <c r="D80">
        <v>15.0859852</v>
      </c>
      <c r="E80">
        <v>25.25</v>
      </c>
    </row>
    <row r="81" spans="1:5" x14ac:dyDescent="0.45">
      <c r="A81">
        <v>81</v>
      </c>
      <c r="B81">
        <v>3.4001613000000002</v>
      </c>
      <c r="C81">
        <v>9.5613384000000003</v>
      </c>
      <c r="D81">
        <v>15.0582323</v>
      </c>
      <c r="E81">
        <v>25.3</v>
      </c>
    </row>
    <row r="82" spans="1:5" x14ac:dyDescent="0.45">
      <c r="A82">
        <v>82</v>
      </c>
      <c r="B82">
        <v>3.4009852</v>
      </c>
      <c r="C82">
        <v>9.5567074000000005</v>
      </c>
      <c r="D82">
        <v>15.0495701</v>
      </c>
      <c r="E82">
        <v>25.23</v>
      </c>
    </row>
    <row r="83" spans="1:5" x14ac:dyDescent="0.45">
      <c r="A83">
        <v>83</v>
      </c>
      <c r="B83">
        <v>3.4011064000000002</v>
      </c>
      <c r="C83">
        <v>9.5560255000000005</v>
      </c>
      <c r="D83">
        <v>15.0568705</v>
      </c>
      <c r="E83">
        <v>25.22</v>
      </c>
    </row>
    <row r="84" spans="1:5" x14ac:dyDescent="0.45">
      <c r="A84">
        <v>84</v>
      </c>
      <c r="B84">
        <v>3.4009646999999998</v>
      </c>
      <c r="C84">
        <v>9.5568217999999998</v>
      </c>
      <c r="D84">
        <v>15.0547886</v>
      </c>
      <c r="E84">
        <v>25.28</v>
      </c>
    </row>
    <row r="85" spans="1:5" x14ac:dyDescent="0.45">
      <c r="A85">
        <v>85</v>
      </c>
      <c r="B85">
        <v>3.4001359999999998</v>
      </c>
      <c r="C85">
        <v>9.5614814999999993</v>
      </c>
      <c r="D85">
        <v>15.030856099999999</v>
      </c>
      <c r="E85">
        <v>25.22</v>
      </c>
    </row>
    <row r="86" spans="1:5" x14ac:dyDescent="0.45">
      <c r="A86">
        <v>86</v>
      </c>
      <c r="B86">
        <v>3.4008744000000002</v>
      </c>
      <c r="C86">
        <v>9.5573291999999999</v>
      </c>
      <c r="D86">
        <v>15.0224495</v>
      </c>
      <c r="E86">
        <v>25.26</v>
      </c>
    </row>
    <row r="87" spans="1:5" x14ac:dyDescent="0.45">
      <c r="A87">
        <v>87</v>
      </c>
      <c r="B87">
        <v>3.4009979000000001</v>
      </c>
      <c r="C87">
        <v>9.5566358999999999</v>
      </c>
      <c r="D87">
        <v>15.0158472</v>
      </c>
      <c r="E87">
        <v>25.23</v>
      </c>
    </row>
    <row r="88" spans="1:5" x14ac:dyDescent="0.45">
      <c r="A88">
        <v>88</v>
      </c>
      <c r="B88">
        <v>3.4004048999999998</v>
      </c>
      <c r="C88">
        <v>9.5599688999999994</v>
      </c>
      <c r="D88">
        <v>15.013867400000001</v>
      </c>
      <c r="E88">
        <v>25.21</v>
      </c>
    </row>
    <row r="89" spans="1:5" x14ac:dyDescent="0.45">
      <c r="A89">
        <v>89</v>
      </c>
      <c r="B89">
        <v>3.4010406</v>
      </c>
      <c r="C89">
        <v>9.5563955000000007</v>
      </c>
      <c r="D89">
        <v>15.0029001</v>
      </c>
      <c r="E89">
        <v>25.19</v>
      </c>
    </row>
    <row r="90" spans="1:5" x14ac:dyDescent="0.45">
      <c r="A90">
        <v>90</v>
      </c>
      <c r="B90">
        <v>3.4004378000000002</v>
      </c>
      <c r="C90">
        <v>9.5597838999999993</v>
      </c>
      <c r="D90">
        <v>14.9832106</v>
      </c>
      <c r="E90">
        <v>25.25</v>
      </c>
    </row>
    <row r="91" spans="1:5" x14ac:dyDescent="0.45">
      <c r="A91">
        <v>91</v>
      </c>
      <c r="B91">
        <v>3.4011765</v>
      </c>
      <c r="C91">
        <v>9.5556325999999991</v>
      </c>
      <c r="D91">
        <v>14.9821835</v>
      </c>
      <c r="E91">
        <v>25.18</v>
      </c>
    </row>
    <row r="92" spans="1:5" x14ac:dyDescent="0.45">
      <c r="A92">
        <v>92</v>
      </c>
      <c r="B92">
        <v>3.4009113000000002</v>
      </c>
      <c r="C92">
        <v>9.5571222000000002</v>
      </c>
      <c r="D92">
        <v>14.985929499999999</v>
      </c>
      <c r="E92">
        <v>25.21</v>
      </c>
    </row>
    <row r="93" spans="1:5" x14ac:dyDescent="0.45">
      <c r="A93">
        <v>93</v>
      </c>
      <c r="B93">
        <v>3.4008303</v>
      </c>
      <c r="C93">
        <v>9.5575781000000006</v>
      </c>
      <c r="D93">
        <v>14.9868212</v>
      </c>
      <c r="E93">
        <v>25.17</v>
      </c>
    </row>
    <row r="94" spans="1:5" x14ac:dyDescent="0.45">
      <c r="A94">
        <v>94</v>
      </c>
      <c r="B94">
        <v>3.4003735000000002</v>
      </c>
      <c r="C94">
        <v>9.5601462999999995</v>
      </c>
      <c r="D94">
        <v>14.959400199999999</v>
      </c>
      <c r="E94">
        <v>25.19</v>
      </c>
    </row>
    <row r="95" spans="1:5" x14ac:dyDescent="0.45">
      <c r="A95">
        <v>95</v>
      </c>
      <c r="B95">
        <v>3.4007524999999998</v>
      </c>
      <c r="C95">
        <v>9.5580148999999999</v>
      </c>
      <c r="D95">
        <v>14.9514809</v>
      </c>
      <c r="E95">
        <v>25.17</v>
      </c>
    </row>
    <row r="96" spans="1:5" x14ac:dyDescent="0.45">
      <c r="A96">
        <v>96</v>
      </c>
      <c r="B96">
        <v>3.4017776999999998</v>
      </c>
      <c r="C96">
        <v>9.5522547000000007</v>
      </c>
      <c r="D96">
        <v>14.9483595</v>
      </c>
      <c r="E96">
        <v>25.16</v>
      </c>
    </row>
    <row r="97" spans="1:5" x14ac:dyDescent="0.45">
      <c r="A97">
        <v>97</v>
      </c>
      <c r="B97">
        <v>3.3998134000000002</v>
      </c>
      <c r="C97">
        <v>9.5632953999999994</v>
      </c>
      <c r="D97">
        <v>14.934733400000001</v>
      </c>
      <c r="E97">
        <v>25.14</v>
      </c>
    </row>
    <row r="98" spans="1:5" x14ac:dyDescent="0.45">
      <c r="A98">
        <v>98</v>
      </c>
      <c r="B98">
        <v>3.4004873999999998</v>
      </c>
      <c r="C98">
        <v>9.5595055000000002</v>
      </c>
      <c r="D98">
        <v>14.928299900000001</v>
      </c>
      <c r="E98">
        <v>25.13</v>
      </c>
    </row>
    <row r="99" spans="1:5" x14ac:dyDescent="0.45">
      <c r="A99">
        <v>99</v>
      </c>
      <c r="B99">
        <v>3.4002583</v>
      </c>
      <c r="C99">
        <v>9.5607928999999992</v>
      </c>
      <c r="D99">
        <v>14.912652</v>
      </c>
      <c r="E99">
        <v>25.17</v>
      </c>
    </row>
    <row r="100" spans="1:5" x14ac:dyDescent="0.45">
      <c r="A100">
        <v>100</v>
      </c>
      <c r="B100">
        <v>3.4010452999999998</v>
      </c>
      <c r="C100">
        <v>9.5563687999999996</v>
      </c>
      <c r="D100">
        <v>14.914333299999999</v>
      </c>
      <c r="E100">
        <v>25.15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32D56-4CDB-493B-8436-FFB5ACE1B0E6}">
  <dimension ref="A1:F100"/>
  <sheetViews>
    <sheetView workbookViewId="0">
      <selection activeCell="B7" sqref="B7"/>
    </sheetView>
  </sheetViews>
  <sheetFormatPr defaultRowHeight="14.25" x14ac:dyDescent="0.45"/>
  <sheetData>
    <row r="1" spans="1:6" x14ac:dyDescent="0.45">
      <c r="A1" s="7">
        <v>1</v>
      </c>
      <c r="B1" s="7">
        <v>3.4044544999999999</v>
      </c>
      <c r="C1" s="8">
        <v>5.0000000000000001E-4</v>
      </c>
      <c r="D1" s="7">
        <v>36.160587300000003</v>
      </c>
      <c r="E1" s="7">
        <v>1.5122999999999999E-2</v>
      </c>
      <c r="F1" s="7">
        <v>21.75</v>
      </c>
    </row>
    <row r="2" spans="1:6" x14ac:dyDescent="0.45">
      <c r="A2" s="7">
        <v>2</v>
      </c>
      <c r="B2" s="7">
        <v>3.4043779000000001</v>
      </c>
      <c r="C2" s="8">
        <v>5.0000000000000001E-4</v>
      </c>
      <c r="D2" s="7">
        <v>36.149684899999997</v>
      </c>
      <c r="E2" s="7">
        <v>1.5122999999999999E-2</v>
      </c>
      <c r="F2" s="7">
        <v>21.78</v>
      </c>
    </row>
    <row r="3" spans="1:6" x14ac:dyDescent="0.45">
      <c r="A3" s="7">
        <v>3</v>
      </c>
      <c r="B3" s="7">
        <v>3.4043713000000002</v>
      </c>
      <c r="C3" s="8">
        <v>5.0000000000000001E-4</v>
      </c>
      <c r="D3" s="7">
        <v>36.129619599999998</v>
      </c>
      <c r="E3" s="7">
        <v>1.5122999999999999E-2</v>
      </c>
      <c r="F3" s="7">
        <v>21.81</v>
      </c>
    </row>
    <row r="4" spans="1:6" x14ac:dyDescent="0.45">
      <c r="A4" s="7">
        <v>4</v>
      </c>
      <c r="B4" s="7">
        <v>3.4042587000000002</v>
      </c>
      <c r="C4" s="8">
        <v>5.0000000000000001E-4</v>
      </c>
      <c r="D4" s="7">
        <v>36.104675299999997</v>
      </c>
      <c r="E4" s="7">
        <v>1.5122999999999999E-2</v>
      </c>
      <c r="F4" s="7">
        <v>21.84</v>
      </c>
    </row>
    <row r="5" spans="1:6" x14ac:dyDescent="0.45">
      <c r="A5" s="7">
        <v>5</v>
      </c>
      <c r="B5" s="7">
        <v>3.4042319999999999</v>
      </c>
      <c r="C5" s="8">
        <v>5.0000000000000001E-4</v>
      </c>
      <c r="D5" s="7">
        <v>36.074111899999998</v>
      </c>
      <c r="E5" s="7">
        <v>1.5122999999999999E-2</v>
      </c>
      <c r="F5" s="7">
        <v>21.85</v>
      </c>
    </row>
    <row r="6" spans="1:6" x14ac:dyDescent="0.45">
      <c r="A6" s="7">
        <v>6</v>
      </c>
      <c r="B6" s="7">
        <v>3.4043128</v>
      </c>
      <c r="C6" s="8">
        <v>5.0000000000000001E-4</v>
      </c>
      <c r="D6" s="7">
        <v>36.038845100000003</v>
      </c>
      <c r="E6" s="7">
        <v>1.5122999999999999E-2</v>
      </c>
      <c r="F6" s="7">
        <v>21.91</v>
      </c>
    </row>
    <row r="7" spans="1:6" x14ac:dyDescent="0.45">
      <c r="A7" s="7">
        <v>7</v>
      </c>
      <c r="B7" s="7">
        <v>3.4043179000000001</v>
      </c>
      <c r="C7" s="8">
        <v>5.0000000000000001E-4</v>
      </c>
      <c r="D7" s="7">
        <v>36.012748700000003</v>
      </c>
      <c r="E7" s="7">
        <v>1.5122999999999999E-2</v>
      </c>
      <c r="F7" s="7">
        <v>21.94</v>
      </c>
    </row>
    <row r="8" spans="1:6" x14ac:dyDescent="0.45">
      <c r="A8" s="7">
        <v>8</v>
      </c>
      <c r="B8" s="7">
        <v>3.4042029</v>
      </c>
      <c r="C8" s="8">
        <v>5.0000000000000001E-4</v>
      </c>
      <c r="D8" s="7">
        <v>35.991828900000002</v>
      </c>
      <c r="E8" s="7">
        <v>1.5122999999999999E-2</v>
      </c>
      <c r="F8" s="7">
        <v>22</v>
      </c>
    </row>
    <row r="9" spans="1:6" x14ac:dyDescent="0.45">
      <c r="A9" s="7">
        <v>9</v>
      </c>
      <c r="B9" s="7">
        <v>3.4041948</v>
      </c>
      <c r="C9" s="8">
        <v>5.0000000000000001E-4</v>
      </c>
      <c r="D9" s="7">
        <v>35.969131500000003</v>
      </c>
      <c r="E9" s="7">
        <v>1.5122999999999999E-2</v>
      </c>
      <c r="F9" s="7">
        <v>22.03</v>
      </c>
    </row>
    <row r="10" spans="1:6" x14ac:dyDescent="0.45">
      <c r="A10" s="7">
        <v>10</v>
      </c>
      <c r="B10" s="7">
        <v>3.4041977000000001</v>
      </c>
      <c r="C10" s="8">
        <v>5.0000000000000001E-4</v>
      </c>
      <c r="D10" s="7">
        <v>35.947910299999997</v>
      </c>
      <c r="E10" s="7">
        <v>1.5122999999999999E-2</v>
      </c>
      <c r="F10" s="7">
        <v>22.05</v>
      </c>
    </row>
    <row r="11" spans="1:6" x14ac:dyDescent="0.45">
      <c r="A11" s="7">
        <v>11</v>
      </c>
      <c r="B11" s="7">
        <v>3.4041727000000002</v>
      </c>
      <c r="C11" s="8">
        <v>5.0000000000000001E-4</v>
      </c>
      <c r="D11" s="7">
        <v>35.9325829</v>
      </c>
      <c r="E11" s="7">
        <v>1.5122999999999999E-2</v>
      </c>
      <c r="F11" s="7">
        <v>22.09</v>
      </c>
    </row>
    <row r="12" spans="1:6" x14ac:dyDescent="0.45">
      <c r="A12" s="7">
        <v>12</v>
      </c>
      <c r="B12" s="7">
        <v>3.4042015000000001</v>
      </c>
      <c r="C12" s="8">
        <v>5.0000000000000001E-4</v>
      </c>
      <c r="D12" s="7">
        <v>35.909919700000003</v>
      </c>
      <c r="E12" s="7">
        <v>1.5122999999999999E-2</v>
      </c>
      <c r="F12" s="7">
        <v>22.15</v>
      </c>
    </row>
    <row r="13" spans="1:6" x14ac:dyDescent="0.45">
      <c r="A13" s="7">
        <v>13</v>
      </c>
      <c r="B13" s="7">
        <v>3.4041746000000002</v>
      </c>
      <c r="C13" s="8">
        <v>5.0000000000000001E-4</v>
      </c>
      <c r="D13" s="7">
        <v>35.882698099999999</v>
      </c>
      <c r="E13" s="7">
        <v>1.5122999999999999E-2</v>
      </c>
      <c r="F13" s="7">
        <v>22.19</v>
      </c>
    </row>
    <row r="14" spans="1:6" x14ac:dyDescent="0.45">
      <c r="A14" s="7">
        <v>14</v>
      </c>
      <c r="B14" s="7">
        <v>3.4042138999999998</v>
      </c>
      <c r="C14" s="8">
        <v>5.0000000000000001E-4</v>
      </c>
      <c r="D14" s="7">
        <v>35.851028399999997</v>
      </c>
      <c r="E14" s="7">
        <v>1.5122999999999999E-2</v>
      </c>
      <c r="F14" s="7">
        <v>22.21</v>
      </c>
    </row>
    <row r="15" spans="1:6" x14ac:dyDescent="0.45">
      <c r="A15" s="7">
        <v>15</v>
      </c>
      <c r="B15" s="7">
        <v>3.4042172000000002</v>
      </c>
      <c r="C15" s="8">
        <v>5.0000000000000001E-4</v>
      </c>
      <c r="D15" s="7">
        <v>35.819591500000001</v>
      </c>
      <c r="E15" s="7">
        <v>1.5122999999999999E-2</v>
      </c>
      <c r="F15" s="7">
        <v>22.24</v>
      </c>
    </row>
    <row r="16" spans="1:6" x14ac:dyDescent="0.45">
      <c r="A16" s="7">
        <v>16</v>
      </c>
      <c r="B16" s="7">
        <v>3.4040737000000001</v>
      </c>
      <c r="C16" s="8">
        <v>5.0000000000000001E-4</v>
      </c>
      <c r="D16" s="7">
        <v>35.794765499999997</v>
      </c>
      <c r="E16" s="7">
        <v>1.5122999999999999E-2</v>
      </c>
      <c r="F16" s="7">
        <v>22.32</v>
      </c>
    </row>
    <row r="17" spans="1:6" x14ac:dyDescent="0.45">
      <c r="A17" s="7">
        <v>17</v>
      </c>
      <c r="B17" s="7">
        <v>3.4041028</v>
      </c>
      <c r="C17" s="8">
        <v>5.0000000000000001E-4</v>
      </c>
      <c r="D17" s="7">
        <v>35.769973800000002</v>
      </c>
      <c r="E17" s="7">
        <v>1.5122999999999999E-2</v>
      </c>
      <c r="F17" s="7">
        <v>22.31</v>
      </c>
    </row>
    <row r="18" spans="1:6" x14ac:dyDescent="0.45">
      <c r="A18" s="7">
        <v>18</v>
      </c>
      <c r="B18" s="7">
        <v>3.4041481</v>
      </c>
      <c r="C18" s="8">
        <v>5.0000000000000001E-4</v>
      </c>
      <c r="D18" s="7">
        <v>35.746173900000002</v>
      </c>
      <c r="E18" s="7">
        <v>1.5122999999999999E-2</v>
      </c>
      <c r="F18" s="7">
        <v>22.38</v>
      </c>
    </row>
    <row r="19" spans="1:6" x14ac:dyDescent="0.45">
      <c r="A19" s="7">
        <v>19</v>
      </c>
      <c r="B19" s="7">
        <v>3.4041695999999999</v>
      </c>
      <c r="C19" s="8">
        <v>5.0000000000000001E-4</v>
      </c>
      <c r="D19" s="7">
        <v>35.727119399999999</v>
      </c>
      <c r="E19" s="7">
        <v>1.5122999999999999E-2</v>
      </c>
      <c r="F19" s="7">
        <v>22.42</v>
      </c>
    </row>
    <row r="20" spans="1:6" x14ac:dyDescent="0.45">
      <c r="A20" s="7">
        <v>20</v>
      </c>
      <c r="B20" s="7">
        <v>3.4041199999999998</v>
      </c>
      <c r="C20" s="8">
        <v>5.0000000000000001E-4</v>
      </c>
      <c r="D20" s="7">
        <v>35.708259599999998</v>
      </c>
      <c r="E20" s="7">
        <v>1.5122999999999999E-2</v>
      </c>
      <c r="F20" s="7">
        <v>22.44</v>
      </c>
    </row>
    <row r="21" spans="1:6" x14ac:dyDescent="0.45">
      <c r="A21" s="7">
        <v>21</v>
      </c>
      <c r="B21" s="7">
        <v>3.4042412999999998</v>
      </c>
      <c r="C21" s="8">
        <v>5.0000000000000001E-4</v>
      </c>
      <c r="D21" s="7">
        <v>35.685096700000003</v>
      </c>
      <c r="E21" s="7">
        <v>1.5122999999999999E-2</v>
      </c>
      <c r="F21" s="7">
        <v>22.48</v>
      </c>
    </row>
    <row r="22" spans="1:6" x14ac:dyDescent="0.45">
      <c r="A22" s="7">
        <v>22</v>
      </c>
      <c r="B22" s="7">
        <v>3.4041796</v>
      </c>
      <c r="C22" s="8">
        <v>5.0000000000000001E-4</v>
      </c>
      <c r="D22" s="7">
        <v>35.657184600000001</v>
      </c>
      <c r="E22" s="7">
        <v>1.5122999999999999E-2</v>
      </c>
      <c r="F22" s="7">
        <v>22.53</v>
      </c>
    </row>
    <row r="23" spans="1:6" x14ac:dyDescent="0.45">
      <c r="A23" s="7">
        <v>23</v>
      </c>
      <c r="B23" s="7">
        <v>3.4070744999999998</v>
      </c>
      <c r="C23" s="8">
        <v>5.0000000000000001E-4</v>
      </c>
      <c r="D23" s="7">
        <v>35.625309000000001</v>
      </c>
      <c r="E23" s="7">
        <v>1.5122999999999999E-2</v>
      </c>
      <c r="F23" s="7">
        <v>22.52</v>
      </c>
    </row>
    <row r="24" spans="1:6" x14ac:dyDescent="0.45">
      <c r="A24" s="7">
        <v>24</v>
      </c>
      <c r="B24" s="7">
        <v>3.4013347999999999</v>
      </c>
      <c r="C24" s="8">
        <v>5.0000000000000001E-4</v>
      </c>
      <c r="D24" s="7">
        <v>35.5939178</v>
      </c>
      <c r="E24" s="7">
        <v>1.5122999999999999E-2</v>
      </c>
      <c r="F24" s="7">
        <v>22.57</v>
      </c>
    </row>
    <row r="25" spans="1:6" x14ac:dyDescent="0.45">
      <c r="A25" s="7">
        <v>25</v>
      </c>
      <c r="B25" s="7">
        <v>3.4042583</v>
      </c>
      <c r="C25" s="8">
        <v>5.0000000000000001E-4</v>
      </c>
      <c r="D25" s="7">
        <v>35.567218799999999</v>
      </c>
      <c r="E25" s="7">
        <v>1.5122999999999999E-2</v>
      </c>
      <c r="F25" s="7">
        <v>22.58</v>
      </c>
    </row>
    <row r="26" spans="1:6" x14ac:dyDescent="0.45">
      <c r="A26" s="7">
        <v>26</v>
      </c>
      <c r="B26" s="7">
        <v>3.4042355999999998</v>
      </c>
      <c r="C26" s="8">
        <v>5.0000000000000001E-4</v>
      </c>
      <c r="D26" s="7">
        <v>35.5409851</v>
      </c>
      <c r="E26" s="7">
        <v>1.5122999999999999E-2</v>
      </c>
      <c r="F26" s="7">
        <v>22.63</v>
      </c>
    </row>
    <row r="27" spans="1:6" x14ac:dyDescent="0.45">
      <c r="A27" s="7">
        <v>27</v>
      </c>
      <c r="B27" s="7">
        <v>3.4041712</v>
      </c>
      <c r="C27" s="8">
        <v>5.0000000000000001E-4</v>
      </c>
      <c r="D27" s="7">
        <v>35.516204799999997</v>
      </c>
      <c r="E27" s="7">
        <v>1.5122999999999999E-2</v>
      </c>
      <c r="F27" s="7">
        <v>22.64</v>
      </c>
    </row>
    <row r="28" spans="1:6" x14ac:dyDescent="0.45">
      <c r="A28" s="7">
        <v>28</v>
      </c>
      <c r="B28" s="7">
        <v>3.4041451999999999</v>
      </c>
      <c r="C28" s="8">
        <v>5.0000000000000001E-4</v>
      </c>
      <c r="D28" s="7">
        <v>35.498634299999999</v>
      </c>
      <c r="E28" s="7">
        <v>1.5122999999999999E-2</v>
      </c>
      <c r="F28" s="7">
        <v>22.69</v>
      </c>
    </row>
    <row r="29" spans="1:6" x14ac:dyDescent="0.45">
      <c r="A29" s="7">
        <v>29</v>
      </c>
      <c r="B29" s="7">
        <v>3.4041020999999998</v>
      </c>
      <c r="C29" s="8">
        <v>5.0000000000000001E-4</v>
      </c>
      <c r="D29" s="7">
        <v>35.478519400000003</v>
      </c>
      <c r="E29" s="7">
        <v>1.5122999999999999E-2</v>
      </c>
      <c r="F29" s="7">
        <v>22.71</v>
      </c>
    </row>
    <row r="30" spans="1:6" x14ac:dyDescent="0.45">
      <c r="A30" s="7">
        <v>30</v>
      </c>
      <c r="B30" s="7">
        <v>3.4041624000000001</v>
      </c>
      <c r="C30" s="8">
        <v>5.0000000000000001E-4</v>
      </c>
      <c r="D30" s="7">
        <v>35.454505900000001</v>
      </c>
      <c r="E30" s="7">
        <v>1.5122999999999999E-2</v>
      </c>
      <c r="F30" s="7">
        <v>22.74</v>
      </c>
    </row>
    <row r="31" spans="1:6" x14ac:dyDescent="0.45">
      <c r="A31" s="7">
        <v>31</v>
      </c>
      <c r="B31" s="7">
        <v>3.4041733999999999</v>
      </c>
      <c r="C31" s="8">
        <v>5.0000000000000001E-4</v>
      </c>
      <c r="D31" s="7">
        <v>35.422142000000001</v>
      </c>
      <c r="E31" s="7">
        <v>1.5122999999999999E-2</v>
      </c>
      <c r="F31" s="7">
        <v>22.76</v>
      </c>
    </row>
    <row r="32" spans="1:6" x14ac:dyDescent="0.45">
      <c r="A32" s="7">
        <v>32</v>
      </c>
      <c r="B32" s="7">
        <v>3.4041777</v>
      </c>
      <c r="C32" s="8">
        <v>5.0000000000000001E-4</v>
      </c>
      <c r="D32" s="7">
        <v>35.387970000000003</v>
      </c>
      <c r="E32" s="7">
        <v>1.5122999999999999E-2</v>
      </c>
      <c r="F32" s="7">
        <v>22.8</v>
      </c>
    </row>
    <row r="33" spans="1:6" x14ac:dyDescent="0.45">
      <c r="A33" s="7">
        <v>33</v>
      </c>
      <c r="B33" s="7">
        <v>3.4042238999999999</v>
      </c>
      <c r="C33" s="8">
        <v>5.0000000000000001E-4</v>
      </c>
      <c r="D33" s="7">
        <v>35.3585663</v>
      </c>
      <c r="E33" s="7">
        <v>1.5122999999999999E-2</v>
      </c>
      <c r="F33" s="7">
        <v>22.79</v>
      </c>
    </row>
    <row r="34" spans="1:6" x14ac:dyDescent="0.45">
      <c r="A34" s="7">
        <v>34</v>
      </c>
      <c r="B34" s="7">
        <v>3.4041624000000001</v>
      </c>
      <c r="C34" s="8">
        <v>5.0000000000000001E-4</v>
      </c>
      <c r="D34" s="7">
        <v>35.334289599999998</v>
      </c>
      <c r="E34" s="7">
        <v>1.5122999999999999E-2</v>
      </c>
      <c r="F34" s="7">
        <v>22.8</v>
      </c>
    </row>
    <row r="35" spans="1:6" x14ac:dyDescent="0.45">
      <c r="A35" s="7">
        <v>35</v>
      </c>
      <c r="B35" s="7">
        <v>3.4043283</v>
      </c>
      <c r="C35" s="8">
        <v>5.0000000000000001E-4</v>
      </c>
      <c r="D35" s="7">
        <v>35.3041725</v>
      </c>
      <c r="E35" s="7">
        <v>1.5122999999999999E-2</v>
      </c>
      <c r="F35" s="7">
        <v>22.83</v>
      </c>
    </row>
    <row r="36" spans="1:6" x14ac:dyDescent="0.45">
      <c r="A36" s="7">
        <v>36</v>
      </c>
      <c r="B36" s="7">
        <v>3.4043063999999998</v>
      </c>
      <c r="C36" s="8">
        <v>5.0000000000000001E-4</v>
      </c>
      <c r="D36" s="7">
        <v>35.279762300000002</v>
      </c>
      <c r="E36" s="7">
        <v>1.5122999999999999E-2</v>
      </c>
      <c r="F36" s="7">
        <v>22.81</v>
      </c>
    </row>
    <row r="37" spans="1:6" x14ac:dyDescent="0.45">
      <c r="A37" s="7">
        <v>37</v>
      </c>
      <c r="B37" s="7">
        <v>3.4043665000000001</v>
      </c>
      <c r="C37" s="8">
        <v>5.0000000000000001E-4</v>
      </c>
      <c r="D37" s="7">
        <v>35.263267499999998</v>
      </c>
      <c r="E37" s="7">
        <v>1.5122999999999999E-2</v>
      </c>
      <c r="F37" s="7">
        <v>22.86</v>
      </c>
    </row>
    <row r="38" spans="1:6" x14ac:dyDescent="0.45">
      <c r="A38" s="7">
        <v>38</v>
      </c>
      <c r="B38" s="7">
        <v>3.4044766000000002</v>
      </c>
      <c r="C38" s="8">
        <v>5.0000000000000001E-4</v>
      </c>
      <c r="D38" s="7">
        <v>35.240726500000001</v>
      </c>
      <c r="E38" s="7">
        <v>1.5122999999999999E-2</v>
      </c>
      <c r="F38" s="7">
        <v>22.88</v>
      </c>
    </row>
    <row r="39" spans="1:6" x14ac:dyDescent="0.45">
      <c r="A39" s="7">
        <v>39</v>
      </c>
      <c r="B39" s="7">
        <v>3.4044409</v>
      </c>
      <c r="C39" s="8">
        <v>5.0000000000000001E-4</v>
      </c>
      <c r="D39" s="7">
        <v>35.214592000000003</v>
      </c>
      <c r="E39" s="7">
        <v>1.5122999999999999E-2</v>
      </c>
      <c r="F39" s="7">
        <v>22.9</v>
      </c>
    </row>
    <row r="40" spans="1:6" x14ac:dyDescent="0.45">
      <c r="A40" s="7">
        <v>40</v>
      </c>
      <c r="B40" s="7">
        <v>3.4045036</v>
      </c>
      <c r="C40" s="8">
        <v>5.0000000000000001E-4</v>
      </c>
      <c r="D40" s="7">
        <v>35.3682327</v>
      </c>
      <c r="E40" s="7">
        <v>1.5122999999999999E-2</v>
      </c>
      <c r="F40" s="7">
        <v>22.91</v>
      </c>
    </row>
    <row r="41" spans="1:6" x14ac:dyDescent="0.45">
      <c r="A41" s="7">
        <v>41</v>
      </c>
      <c r="B41" s="7">
        <v>3.4043736</v>
      </c>
      <c r="C41" s="8">
        <v>5.0000000000000001E-4</v>
      </c>
      <c r="D41" s="7">
        <v>35.147777599999998</v>
      </c>
      <c r="E41" s="7">
        <v>1.5122999999999999E-2</v>
      </c>
      <c r="F41" s="7">
        <v>22.93</v>
      </c>
    </row>
    <row r="42" spans="1:6" x14ac:dyDescent="0.45">
      <c r="A42" s="7">
        <v>42</v>
      </c>
      <c r="B42" s="7">
        <v>3.4044189</v>
      </c>
      <c r="C42" s="8">
        <v>5.0000000000000001E-4</v>
      </c>
      <c r="D42" s="7">
        <v>35.117309599999999</v>
      </c>
      <c r="E42" s="7">
        <v>1.5122999999999999E-2</v>
      </c>
      <c r="F42" s="7">
        <v>22.94</v>
      </c>
    </row>
    <row r="43" spans="1:6" x14ac:dyDescent="0.45">
      <c r="A43" s="7">
        <v>43</v>
      </c>
      <c r="B43" s="7">
        <v>3.4045076000000001</v>
      </c>
      <c r="C43" s="8">
        <v>5.0000000000000001E-4</v>
      </c>
      <c r="D43" s="7">
        <v>35.091777800000003</v>
      </c>
      <c r="E43" s="7">
        <v>1.5122999999999999E-2</v>
      </c>
      <c r="F43" s="7">
        <v>22.97</v>
      </c>
    </row>
    <row r="44" spans="1:6" x14ac:dyDescent="0.45">
      <c r="A44" s="7">
        <v>44</v>
      </c>
      <c r="B44" s="7">
        <v>3.4043651000000001</v>
      </c>
      <c r="C44" s="8">
        <v>5.0000000000000001E-4</v>
      </c>
      <c r="D44" s="7">
        <v>35.067535399999997</v>
      </c>
      <c r="E44" s="7">
        <v>1.5122999999999999E-2</v>
      </c>
      <c r="F44" s="7">
        <v>22.98</v>
      </c>
    </row>
    <row r="45" spans="1:6" x14ac:dyDescent="0.45">
      <c r="A45" s="7">
        <v>45</v>
      </c>
      <c r="B45" s="7">
        <v>3.4044889999999999</v>
      </c>
      <c r="C45" s="8">
        <v>5.0000000000000001E-4</v>
      </c>
      <c r="D45" s="7">
        <v>35.0431557</v>
      </c>
      <c r="E45" s="7">
        <v>1.5122999999999999E-2</v>
      </c>
      <c r="F45" s="7">
        <v>22.98</v>
      </c>
    </row>
    <row r="46" spans="1:6" x14ac:dyDescent="0.45">
      <c r="A46" s="7">
        <v>46</v>
      </c>
      <c r="B46" s="7">
        <v>3.4044789999999998</v>
      </c>
      <c r="C46" s="8">
        <v>5.0000000000000001E-4</v>
      </c>
      <c r="D46" s="7">
        <v>35.027801500000002</v>
      </c>
      <c r="E46" s="7">
        <v>1.5122999999999999E-2</v>
      </c>
      <c r="F46" s="7">
        <v>22.97</v>
      </c>
    </row>
    <row r="47" spans="1:6" x14ac:dyDescent="0.45">
      <c r="A47" s="7">
        <v>47</v>
      </c>
      <c r="B47" s="7">
        <v>3.4068520000000002</v>
      </c>
      <c r="C47" s="8">
        <v>5.0000000000000001E-4</v>
      </c>
      <c r="D47" s="7">
        <v>35.004932400000001</v>
      </c>
      <c r="E47" s="7">
        <v>1.5122999999999999E-2</v>
      </c>
      <c r="F47" s="7">
        <v>22.99</v>
      </c>
    </row>
    <row r="48" spans="1:6" x14ac:dyDescent="0.45">
      <c r="A48" s="7">
        <v>48</v>
      </c>
      <c r="B48" s="7">
        <v>3.4019697</v>
      </c>
      <c r="C48" s="8">
        <v>5.0000000000000001E-4</v>
      </c>
      <c r="D48" s="7">
        <v>34.9784431</v>
      </c>
      <c r="E48" s="7">
        <v>1.5122999999999999E-2</v>
      </c>
      <c r="F48" s="7">
        <v>23</v>
      </c>
    </row>
    <row r="49" spans="1:6" x14ac:dyDescent="0.45">
      <c r="A49" s="7">
        <v>49</v>
      </c>
      <c r="B49" s="7">
        <v>3.404417</v>
      </c>
      <c r="C49" s="8">
        <v>5.0000000000000001E-4</v>
      </c>
      <c r="D49" s="7">
        <v>34.949428599999997</v>
      </c>
      <c r="E49" s="7">
        <v>1.5122999999999999E-2</v>
      </c>
      <c r="F49" s="7">
        <v>23.03</v>
      </c>
    </row>
    <row r="50" spans="1:6" x14ac:dyDescent="0.45">
      <c r="A50" s="7">
        <v>50</v>
      </c>
      <c r="B50" s="7">
        <v>3.4045261999999998</v>
      </c>
      <c r="C50" s="8">
        <v>5.0000000000000001E-4</v>
      </c>
      <c r="D50" s="7">
        <v>34.910743699999998</v>
      </c>
      <c r="E50" s="7">
        <v>1.5122999999999999E-2</v>
      </c>
      <c r="F50" s="7">
        <v>23.02</v>
      </c>
    </row>
    <row r="51" spans="1:6" x14ac:dyDescent="0.45">
      <c r="A51" s="7">
        <v>51</v>
      </c>
      <c r="B51" s="7">
        <v>3.4045519999999998</v>
      </c>
      <c r="C51" s="8">
        <v>5.0000000000000001E-4</v>
      </c>
      <c r="D51" s="7">
        <v>34.882499699999997</v>
      </c>
      <c r="E51" s="7">
        <v>1.5122999999999999E-2</v>
      </c>
      <c r="F51" s="7">
        <v>23.05</v>
      </c>
    </row>
    <row r="52" spans="1:6" x14ac:dyDescent="0.45">
      <c r="A52" s="7">
        <v>52</v>
      </c>
      <c r="B52" s="7">
        <v>3.4045296</v>
      </c>
      <c r="C52" s="8">
        <v>5.0000000000000001E-4</v>
      </c>
      <c r="D52" s="7">
        <v>34.859123199999999</v>
      </c>
      <c r="E52" s="7">
        <v>1.5122999999999999E-2</v>
      </c>
      <c r="F52" s="7">
        <v>23.05</v>
      </c>
    </row>
    <row r="53" spans="1:6" x14ac:dyDescent="0.45">
      <c r="A53" s="7">
        <v>53</v>
      </c>
      <c r="B53" s="7">
        <v>3.4044110999999999</v>
      </c>
      <c r="C53" s="8">
        <v>5.0000000000000001E-4</v>
      </c>
      <c r="D53" s="7">
        <v>34.8369255</v>
      </c>
      <c r="E53" s="7">
        <v>1.5122999999999999E-2</v>
      </c>
      <c r="F53" s="7">
        <v>23.05</v>
      </c>
    </row>
    <row r="54" spans="1:6" x14ac:dyDescent="0.45">
      <c r="A54" s="7">
        <v>54</v>
      </c>
      <c r="B54" s="7">
        <v>3.4044023000000001</v>
      </c>
      <c r="C54" s="8">
        <v>5.0000000000000001E-4</v>
      </c>
      <c r="D54" s="7">
        <v>34.814022100000003</v>
      </c>
      <c r="E54" s="7">
        <v>1.5122999999999999E-2</v>
      </c>
      <c r="F54" s="7">
        <v>23.06</v>
      </c>
    </row>
    <row r="55" spans="1:6" x14ac:dyDescent="0.45">
      <c r="A55" s="7">
        <v>55</v>
      </c>
      <c r="B55" s="7">
        <v>3.4044414000000001</v>
      </c>
      <c r="C55" s="8">
        <v>5.0000000000000001E-4</v>
      </c>
      <c r="D55" s="7">
        <v>34.798244500000003</v>
      </c>
      <c r="E55" s="7">
        <v>1.5122999999999999E-2</v>
      </c>
      <c r="F55" s="7">
        <v>23.07</v>
      </c>
    </row>
    <row r="56" spans="1:6" x14ac:dyDescent="0.45">
      <c r="A56" s="7">
        <v>56</v>
      </c>
      <c r="B56" s="7">
        <v>3.4044867000000001</v>
      </c>
      <c r="C56" s="8">
        <v>5.0000000000000001E-4</v>
      </c>
      <c r="D56" s="7">
        <v>34.775554700000001</v>
      </c>
      <c r="E56" s="7">
        <v>1.5122999999999999E-2</v>
      </c>
      <c r="F56" s="7">
        <v>23.11</v>
      </c>
    </row>
    <row r="57" spans="1:6" x14ac:dyDescent="0.45">
      <c r="A57" s="7">
        <v>57</v>
      </c>
      <c r="B57" s="7">
        <v>3.4044037</v>
      </c>
      <c r="C57" s="8">
        <v>5.0000000000000001E-4</v>
      </c>
      <c r="D57" s="7">
        <v>34.749656700000003</v>
      </c>
      <c r="E57" s="7">
        <v>1.5122999999999999E-2</v>
      </c>
      <c r="F57" s="7">
        <v>23.08</v>
      </c>
    </row>
    <row r="58" spans="1:6" x14ac:dyDescent="0.45">
      <c r="A58" s="7">
        <v>58</v>
      </c>
      <c r="B58" s="7">
        <v>3.4043329</v>
      </c>
      <c r="C58" s="8">
        <v>5.0000000000000001E-4</v>
      </c>
      <c r="D58" s="7">
        <v>34.7203217</v>
      </c>
      <c r="E58" s="7">
        <v>1.5122999999999999E-2</v>
      </c>
      <c r="F58" s="7">
        <v>23.11</v>
      </c>
    </row>
    <row r="59" spans="1:6" x14ac:dyDescent="0.45">
      <c r="A59" s="7">
        <v>59</v>
      </c>
      <c r="B59" s="7">
        <v>3.4043741000000001</v>
      </c>
      <c r="C59" s="8">
        <v>5.0000000000000001E-4</v>
      </c>
      <c r="D59" s="7">
        <v>34.6847572</v>
      </c>
      <c r="E59" s="7">
        <v>1.5122999999999999E-2</v>
      </c>
      <c r="F59" s="7">
        <v>23.11</v>
      </c>
    </row>
    <row r="60" spans="1:6" x14ac:dyDescent="0.45">
      <c r="A60" s="7">
        <v>60</v>
      </c>
      <c r="B60" s="7">
        <v>3.4043497999999999</v>
      </c>
      <c r="C60" s="8">
        <v>5.0000000000000001E-4</v>
      </c>
      <c r="D60" s="7">
        <v>34.660747499999999</v>
      </c>
      <c r="E60" s="7">
        <v>1.5122999999999999E-2</v>
      </c>
      <c r="F60" s="7">
        <v>23.11</v>
      </c>
    </row>
    <row r="61" spans="1:6" x14ac:dyDescent="0.45">
      <c r="A61" s="7">
        <v>61</v>
      </c>
      <c r="B61" s="7">
        <v>3.4043217000000001</v>
      </c>
      <c r="C61" s="8">
        <v>5.0000000000000001E-4</v>
      </c>
      <c r="D61" s="7">
        <v>34.636119800000003</v>
      </c>
      <c r="E61" s="7">
        <v>1.5122999999999999E-2</v>
      </c>
      <c r="F61" s="7">
        <v>23.1</v>
      </c>
    </row>
    <row r="62" spans="1:6" x14ac:dyDescent="0.45">
      <c r="A62" s="7">
        <v>62</v>
      </c>
      <c r="B62" s="7">
        <v>3.4043670000000001</v>
      </c>
      <c r="C62" s="8">
        <v>5.0000000000000001E-4</v>
      </c>
      <c r="D62" s="7">
        <v>34.611930800000003</v>
      </c>
      <c r="E62" s="7">
        <v>1.5122999999999999E-2</v>
      </c>
      <c r="F62" s="7">
        <v>23.13</v>
      </c>
    </row>
    <row r="63" spans="1:6" x14ac:dyDescent="0.45">
      <c r="A63" s="7">
        <v>63</v>
      </c>
      <c r="B63" s="7">
        <v>3.4044802000000001</v>
      </c>
      <c r="C63" s="8">
        <v>5.0000000000000001E-4</v>
      </c>
      <c r="D63" s="7">
        <v>34.591064500000002</v>
      </c>
      <c r="E63" s="7">
        <v>1.5122999999999999E-2</v>
      </c>
      <c r="F63" s="7">
        <v>23.13</v>
      </c>
    </row>
    <row r="64" spans="1:6" x14ac:dyDescent="0.45">
      <c r="A64" s="7">
        <v>64</v>
      </c>
      <c r="B64" s="7">
        <v>3.4045304999999999</v>
      </c>
      <c r="C64" s="8">
        <v>5.0000000000000001E-4</v>
      </c>
      <c r="D64" s="7">
        <v>34.572006199999997</v>
      </c>
      <c r="E64" s="7">
        <v>1.5122999999999999E-2</v>
      </c>
      <c r="F64" s="7">
        <v>23.13</v>
      </c>
    </row>
    <row r="65" spans="1:6" x14ac:dyDescent="0.45">
      <c r="A65" s="7">
        <v>65</v>
      </c>
      <c r="B65" s="7">
        <v>3.4044846999999998</v>
      </c>
      <c r="C65" s="8">
        <v>5.0000000000000001E-4</v>
      </c>
      <c r="D65" s="7">
        <v>34.5497704</v>
      </c>
      <c r="E65" s="7">
        <v>1.5122999999999999E-2</v>
      </c>
      <c r="F65" s="7">
        <v>23.13</v>
      </c>
    </row>
    <row r="66" spans="1:6" x14ac:dyDescent="0.45">
      <c r="A66" s="7">
        <v>66</v>
      </c>
      <c r="B66" s="7">
        <v>3.4045228999999999</v>
      </c>
      <c r="C66" s="8">
        <v>5.0000000000000001E-4</v>
      </c>
      <c r="D66" s="7">
        <v>34.522834799999998</v>
      </c>
      <c r="E66" s="7">
        <v>1.5122999999999999E-2</v>
      </c>
      <c r="F66" s="7">
        <v>23.13</v>
      </c>
    </row>
    <row r="67" spans="1:6" x14ac:dyDescent="0.45">
      <c r="A67" s="7">
        <v>67</v>
      </c>
      <c r="B67" s="7">
        <v>3.4044690000000002</v>
      </c>
      <c r="C67" s="8">
        <v>5.0000000000000001E-4</v>
      </c>
      <c r="D67" s="7">
        <v>34.492832200000002</v>
      </c>
      <c r="E67" s="7">
        <v>1.5122999999999999E-2</v>
      </c>
      <c r="F67" s="7">
        <v>23.13</v>
      </c>
    </row>
    <row r="68" spans="1:6" x14ac:dyDescent="0.45">
      <c r="A68" s="7">
        <v>68</v>
      </c>
      <c r="B68" s="7">
        <v>3.4043956</v>
      </c>
      <c r="C68" s="8">
        <v>5.0000000000000001E-4</v>
      </c>
      <c r="D68" s="7">
        <v>34.461437199999999</v>
      </c>
      <c r="E68" s="7">
        <v>1.5122999999999999E-2</v>
      </c>
      <c r="F68" s="7">
        <v>23.15</v>
      </c>
    </row>
    <row r="69" spans="1:6" x14ac:dyDescent="0.45">
      <c r="A69" s="7">
        <v>69</v>
      </c>
      <c r="B69" s="7">
        <v>3.404423</v>
      </c>
      <c r="C69" s="8">
        <v>5.0000000000000001E-4</v>
      </c>
      <c r="D69" s="7">
        <v>34.4351196</v>
      </c>
      <c r="E69" s="7">
        <v>1.5122999999999999E-2</v>
      </c>
      <c r="F69" s="7">
        <v>23.18</v>
      </c>
    </row>
    <row r="70" spans="1:6" x14ac:dyDescent="0.45">
      <c r="A70" s="7">
        <v>70</v>
      </c>
      <c r="B70" s="7">
        <v>3.4043454999999998</v>
      </c>
      <c r="C70" s="8">
        <v>5.0000000000000001E-4</v>
      </c>
      <c r="D70" s="7">
        <v>34.412296300000001</v>
      </c>
      <c r="E70" s="7">
        <v>1.5122999999999999E-2</v>
      </c>
      <c r="F70" s="7">
        <v>23.14</v>
      </c>
    </row>
    <row r="71" spans="1:6" x14ac:dyDescent="0.45">
      <c r="A71" s="7">
        <v>71</v>
      </c>
      <c r="B71" s="7">
        <v>3.4043174</v>
      </c>
      <c r="C71" s="8">
        <v>5.0000000000000001E-4</v>
      </c>
      <c r="D71" s="7">
        <v>34.3887024</v>
      </c>
      <c r="E71" s="7">
        <v>1.5122999999999999E-2</v>
      </c>
      <c r="F71" s="7">
        <v>23.14</v>
      </c>
    </row>
    <row r="72" spans="1:6" x14ac:dyDescent="0.45">
      <c r="A72" s="7">
        <v>72</v>
      </c>
      <c r="B72" s="7">
        <v>3.4044317999999998</v>
      </c>
      <c r="C72" s="8">
        <v>5.0000000000000001E-4</v>
      </c>
      <c r="D72" s="7">
        <v>34.372066500000003</v>
      </c>
      <c r="E72" s="7">
        <v>1.5122999999999999E-2</v>
      </c>
      <c r="F72" s="7">
        <v>23.18</v>
      </c>
    </row>
    <row r="73" spans="1:6" x14ac:dyDescent="0.45">
      <c r="A73" s="7">
        <v>73</v>
      </c>
      <c r="B73" s="7">
        <v>3.4043934</v>
      </c>
      <c r="C73" s="8">
        <v>5.0000000000000001E-4</v>
      </c>
      <c r="D73" s="7">
        <v>34.354572300000001</v>
      </c>
      <c r="E73" s="7">
        <v>1.5122999999999999E-2</v>
      </c>
      <c r="F73" s="7">
        <v>23.17</v>
      </c>
    </row>
    <row r="74" spans="1:6" x14ac:dyDescent="0.45">
      <c r="A74" s="7">
        <v>74</v>
      </c>
      <c r="B74" s="7">
        <v>3.4043361999999999</v>
      </c>
      <c r="C74" s="8">
        <v>5.0000000000000001E-4</v>
      </c>
      <c r="D74" s="7">
        <v>34.3364525</v>
      </c>
      <c r="E74" s="7">
        <v>1.5122999999999999E-2</v>
      </c>
      <c r="F74" s="7">
        <v>23.18</v>
      </c>
    </row>
    <row r="75" spans="1:6" x14ac:dyDescent="0.45">
      <c r="A75" s="7">
        <v>75</v>
      </c>
      <c r="B75" s="7">
        <v>3.4043445999999999</v>
      </c>
      <c r="C75" s="8">
        <v>5.0000000000000001E-4</v>
      </c>
      <c r="D75" s="7">
        <v>34.307094599999999</v>
      </c>
      <c r="E75" s="7">
        <v>1.5122999999999999E-2</v>
      </c>
      <c r="F75" s="7">
        <v>23.18</v>
      </c>
    </row>
    <row r="76" spans="1:6" x14ac:dyDescent="0.45">
      <c r="A76" s="7">
        <v>76</v>
      </c>
      <c r="B76" s="7">
        <v>3.4043236000000001</v>
      </c>
      <c r="C76" s="8">
        <v>5.0000000000000001E-4</v>
      </c>
      <c r="D76" s="7">
        <v>34.274715399999998</v>
      </c>
      <c r="E76" s="7">
        <v>1.5122999999999999E-2</v>
      </c>
      <c r="F76" s="7">
        <v>23.19</v>
      </c>
    </row>
    <row r="77" spans="1:6" x14ac:dyDescent="0.45">
      <c r="A77" s="7">
        <v>77</v>
      </c>
      <c r="B77" s="7">
        <v>3.4042987999999998</v>
      </c>
      <c r="C77" s="8">
        <v>5.0000000000000001E-4</v>
      </c>
      <c r="D77" s="7">
        <v>34.250038099999998</v>
      </c>
      <c r="E77" s="7">
        <v>1.5122999999999999E-2</v>
      </c>
      <c r="F77" s="7">
        <v>23.17</v>
      </c>
    </row>
    <row r="78" spans="1:6" x14ac:dyDescent="0.45">
      <c r="A78" s="7">
        <v>78</v>
      </c>
      <c r="B78" s="7">
        <v>3.4041481</v>
      </c>
      <c r="C78" s="8">
        <v>5.0000000000000001E-4</v>
      </c>
      <c r="D78" s="7">
        <v>34.224677999999997</v>
      </c>
      <c r="E78" s="7">
        <v>1.5122999999999999E-2</v>
      </c>
      <c r="F78" s="7">
        <v>23.19</v>
      </c>
    </row>
    <row r="79" spans="1:6" x14ac:dyDescent="0.45">
      <c r="A79" s="7">
        <v>79</v>
      </c>
      <c r="B79" s="7">
        <v>3.4041337999999999</v>
      </c>
      <c r="C79" s="8">
        <v>5.0000000000000001E-4</v>
      </c>
      <c r="D79" s="7">
        <v>34.198722799999999</v>
      </c>
      <c r="E79" s="7">
        <v>1.5122999999999999E-2</v>
      </c>
      <c r="F79" s="7">
        <v>23.21</v>
      </c>
    </row>
    <row r="80" spans="1:6" x14ac:dyDescent="0.45">
      <c r="A80" s="7">
        <v>80</v>
      </c>
      <c r="B80" s="7">
        <v>3.4042602</v>
      </c>
      <c r="C80" s="8">
        <v>5.0000000000000001E-4</v>
      </c>
      <c r="D80" s="7">
        <v>34.176448800000003</v>
      </c>
      <c r="E80" s="7">
        <v>1.5122999999999999E-2</v>
      </c>
      <c r="F80" s="7">
        <v>23.19</v>
      </c>
    </row>
    <row r="81" spans="1:6" x14ac:dyDescent="0.45">
      <c r="A81" s="7">
        <v>81</v>
      </c>
      <c r="B81" s="7">
        <v>3.4043068999999999</v>
      </c>
      <c r="C81" s="8">
        <v>5.0000000000000001E-4</v>
      </c>
      <c r="D81" s="7">
        <v>34.162117000000002</v>
      </c>
      <c r="E81" s="7">
        <v>1.5122999999999999E-2</v>
      </c>
      <c r="F81" s="7">
        <v>23.22</v>
      </c>
    </row>
    <row r="82" spans="1:6" x14ac:dyDescent="0.45">
      <c r="A82" s="7">
        <v>82</v>
      </c>
      <c r="B82" s="7">
        <v>3.4043299999999999</v>
      </c>
      <c r="C82" s="8">
        <v>5.0000000000000001E-4</v>
      </c>
      <c r="D82" s="7">
        <v>34.145229299999997</v>
      </c>
      <c r="E82" s="7">
        <v>1.5122999999999999E-2</v>
      </c>
      <c r="F82" s="7">
        <v>23.2</v>
      </c>
    </row>
    <row r="83" spans="1:6" x14ac:dyDescent="0.45">
      <c r="A83" s="7">
        <v>83</v>
      </c>
      <c r="B83" s="7">
        <v>3.4042978000000002</v>
      </c>
      <c r="C83" s="8">
        <v>5.0000000000000001E-4</v>
      </c>
      <c r="D83" s="7">
        <v>34.121921499999999</v>
      </c>
      <c r="E83" s="7">
        <v>1.5122999999999999E-2</v>
      </c>
      <c r="F83" s="7">
        <v>23.19</v>
      </c>
    </row>
    <row r="84" spans="1:6" x14ac:dyDescent="0.45">
      <c r="A84" s="7">
        <v>84</v>
      </c>
      <c r="B84" s="7">
        <v>3.4043492999999998</v>
      </c>
      <c r="C84" s="8">
        <v>5.0000000000000001E-4</v>
      </c>
      <c r="D84" s="7">
        <v>34.093398999999998</v>
      </c>
      <c r="E84" s="7">
        <v>1.5122999999999999E-2</v>
      </c>
      <c r="F84" s="7">
        <v>23.19</v>
      </c>
    </row>
    <row r="85" spans="1:6" x14ac:dyDescent="0.45">
      <c r="A85" s="7">
        <v>85</v>
      </c>
      <c r="B85" s="7">
        <v>3.4043646000000001</v>
      </c>
      <c r="C85" s="8">
        <v>5.0000000000000001E-4</v>
      </c>
      <c r="D85" s="7">
        <v>34.058750199999999</v>
      </c>
      <c r="E85" s="7">
        <v>1.5122999999999999E-2</v>
      </c>
      <c r="F85" s="7">
        <v>23.2</v>
      </c>
    </row>
    <row r="86" spans="1:6" x14ac:dyDescent="0.45">
      <c r="A86" s="7">
        <v>86</v>
      </c>
      <c r="B86" s="7">
        <v>3.4044805</v>
      </c>
      <c r="C86" s="8">
        <v>5.0000000000000001E-4</v>
      </c>
      <c r="D86" s="7">
        <v>34.030769300000003</v>
      </c>
      <c r="E86" s="7">
        <v>1.5122999999999999E-2</v>
      </c>
      <c r="F86" s="7">
        <v>23.21</v>
      </c>
    </row>
    <row r="87" spans="1:6" x14ac:dyDescent="0.45">
      <c r="A87" s="7">
        <v>87</v>
      </c>
      <c r="B87" s="7">
        <v>3.4044528000000001</v>
      </c>
      <c r="C87" s="8">
        <v>5.0000000000000001E-4</v>
      </c>
      <c r="D87" s="7">
        <v>34.008323699999998</v>
      </c>
      <c r="E87" s="7">
        <v>1.5122999999999999E-2</v>
      </c>
      <c r="F87" s="7">
        <v>23.21</v>
      </c>
    </row>
    <row r="88" spans="1:6" x14ac:dyDescent="0.45">
      <c r="A88" s="7">
        <v>88</v>
      </c>
      <c r="B88" s="7">
        <v>3.4043841000000001</v>
      </c>
      <c r="C88" s="8">
        <v>5.0000000000000001E-4</v>
      </c>
      <c r="D88" s="7">
        <v>33.983436599999997</v>
      </c>
      <c r="E88" s="7">
        <v>1.5122999999999999E-2</v>
      </c>
      <c r="F88" s="7">
        <v>23.21</v>
      </c>
    </row>
    <row r="89" spans="1:6" x14ac:dyDescent="0.45">
      <c r="A89" s="7">
        <v>89</v>
      </c>
      <c r="B89" s="7">
        <v>3.4043918</v>
      </c>
      <c r="C89" s="8">
        <v>5.0000000000000001E-4</v>
      </c>
      <c r="D89" s="7">
        <v>33.9592934</v>
      </c>
      <c r="E89" s="7">
        <v>1.5122999999999999E-2</v>
      </c>
      <c r="F89" s="7">
        <v>23.21</v>
      </c>
    </row>
    <row r="90" spans="1:6" x14ac:dyDescent="0.45">
      <c r="A90" s="7">
        <v>90</v>
      </c>
      <c r="B90" s="7">
        <v>3.4044075</v>
      </c>
      <c r="C90" s="8">
        <v>5.0000000000000001E-4</v>
      </c>
      <c r="D90" s="7">
        <v>33.945415500000003</v>
      </c>
      <c r="E90" s="7">
        <v>1.5122999999999999E-2</v>
      </c>
      <c r="F90" s="7">
        <v>23.23</v>
      </c>
    </row>
    <row r="91" spans="1:6" x14ac:dyDescent="0.45">
      <c r="A91" s="7">
        <v>91</v>
      </c>
      <c r="B91" s="7">
        <v>3.4045353</v>
      </c>
      <c r="C91" s="8">
        <v>5.0000000000000001E-4</v>
      </c>
      <c r="D91" s="7">
        <v>33.925891900000003</v>
      </c>
      <c r="E91" s="7">
        <v>1.5122999999999999E-2</v>
      </c>
      <c r="F91" s="7">
        <v>23.19</v>
      </c>
    </row>
    <row r="92" spans="1:6" x14ac:dyDescent="0.45">
      <c r="A92" s="7">
        <v>92</v>
      </c>
      <c r="B92" s="7">
        <v>3.4043939000000001</v>
      </c>
      <c r="C92" s="8">
        <v>5.0000000000000001E-4</v>
      </c>
      <c r="D92" s="7">
        <v>33.903152499999997</v>
      </c>
      <c r="E92" s="7">
        <v>1.5122999999999999E-2</v>
      </c>
      <c r="F92" s="7">
        <v>23.23</v>
      </c>
    </row>
    <row r="93" spans="1:6" x14ac:dyDescent="0.45">
      <c r="A93" s="7">
        <v>93</v>
      </c>
      <c r="B93" s="7">
        <v>3.4043592999999999</v>
      </c>
      <c r="C93" s="8">
        <v>5.0000000000000001E-4</v>
      </c>
      <c r="D93" s="7">
        <v>33.878616299999997</v>
      </c>
      <c r="E93" s="7">
        <v>1.5122999999999999E-2</v>
      </c>
      <c r="F93" s="7">
        <v>23.23</v>
      </c>
    </row>
    <row r="94" spans="1:6" x14ac:dyDescent="0.45">
      <c r="A94" s="7">
        <v>94</v>
      </c>
      <c r="B94" s="7">
        <v>3.404541</v>
      </c>
      <c r="C94" s="8">
        <v>5.0000000000000001E-4</v>
      </c>
      <c r="D94" s="7">
        <v>33.8445587</v>
      </c>
      <c r="E94" s="7">
        <v>1.5122999999999999E-2</v>
      </c>
      <c r="F94" s="7">
        <v>23.23</v>
      </c>
    </row>
    <row r="95" spans="1:6" x14ac:dyDescent="0.45">
      <c r="A95" s="7">
        <v>95</v>
      </c>
      <c r="B95" s="7">
        <v>3.4045706</v>
      </c>
      <c r="C95" s="8">
        <v>5.0000000000000001E-4</v>
      </c>
      <c r="D95" s="7">
        <v>33.817585000000001</v>
      </c>
      <c r="E95" s="7">
        <v>1.5122999999999999E-2</v>
      </c>
      <c r="F95" s="7">
        <v>23.23</v>
      </c>
    </row>
    <row r="96" spans="1:6" x14ac:dyDescent="0.45">
      <c r="A96" s="7">
        <v>96</v>
      </c>
      <c r="B96" s="7">
        <v>3.4044455999999998</v>
      </c>
      <c r="C96" s="8">
        <v>5.0000000000000001E-4</v>
      </c>
      <c r="D96" s="7">
        <v>33.796230299999998</v>
      </c>
      <c r="E96" s="7">
        <v>1.5122999999999999E-2</v>
      </c>
      <c r="F96" s="7">
        <v>23.25</v>
      </c>
    </row>
    <row r="97" spans="1:6" x14ac:dyDescent="0.45">
      <c r="A97" s="7">
        <v>97</v>
      </c>
      <c r="B97" s="7">
        <v>3.4044916999999999</v>
      </c>
      <c r="C97" s="8">
        <v>5.0000000000000001E-4</v>
      </c>
      <c r="D97" s="7">
        <v>33.772857700000003</v>
      </c>
      <c r="E97" s="7">
        <v>1.5122999999999999E-2</v>
      </c>
      <c r="F97" s="7">
        <v>23.28</v>
      </c>
    </row>
    <row r="98" spans="1:6" x14ac:dyDescent="0.45">
      <c r="A98" s="7">
        <v>98</v>
      </c>
      <c r="B98" s="7">
        <v>3.4045671999999998</v>
      </c>
      <c r="C98" s="8">
        <v>5.0000000000000001E-4</v>
      </c>
      <c r="D98" s="7">
        <v>33.750205999999999</v>
      </c>
      <c r="E98" s="7">
        <v>1.5122999999999999E-2</v>
      </c>
      <c r="F98" s="7">
        <v>23.23</v>
      </c>
    </row>
    <row r="99" spans="1:6" x14ac:dyDescent="0.45">
      <c r="A99" s="7">
        <v>99</v>
      </c>
      <c r="B99" s="7">
        <v>3.4045109999999998</v>
      </c>
      <c r="C99" s="8">
        <v>5.0000000000000001E-4</v>
      </c>
      <c r="D99" s="7">
        <v>33.737850199999997</v>
      </c>
      <c r="E99" s="7">
        <v>1.5122999999999999E-2</v>
      </c>
      <c r="F99" s="7">
        <v>23.22</v>
      </c>
    </row>
    <row r="100" spans="1:6" x14ac:dyDescent="0.45">
      <c r="A100" s="7">
        <v>100</v>
      </c>
      <c r="B100" s="7">
        <v>3.4045033</v>
      </c>
      <c r="C100" s="8">
        <v>5.0000000000000001E-4</v>
      </c>
      <c r="D100" s="7">
        <v>33.717910799999999</v>
      </c>
      <c r="E100" s="7">
        <v>1.5122999999999999E-2</v>
      </c>
      <c r="F100" s="7">
        <v>23.24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Very First day</vt:lpstr>
      <vt:lpstr>First data </vt:lpstr>
      <vt:lpstr>Uniandes Cristal hand made</vt:lpstr>
      <vt:lpstr>UniAndes Cristal</vt:lpstr>
      <vt:lpstr>4_3</vt:lpstr>
      <vt:lpstr>5_3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Laboratorio</dc:creator>
  <cp:lastModifiedBy>hf</cp:lastModifiedBy>
  <dcterms:created xsi:type="dcterms:W3CDTF">2020-03-02T21:46:05Z</dcterms:created>
  <dcterms:modified xsi:type="dcterms:W3CDTF">2020-03-05T15:04:43Z</dcterms:modified>
</cp:coreProperties>
</file>